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390" yWindow="1005" windowWidth="20730" windowHeight="11760" tabRatio="522"/>
  </bookViews>
  <sheets>
    <sheet name="Додаток2 КПК0615061" sheetId="22" r:id="rId1"/>
  </sheets>
  <definedNames>
    <definedName name="_xlnm.Print_Area" localSheetId="0">'Додаток2 КПК0615061'!$A$1:$BY$241</definedName>
  </definedNames>
  <calcPr calcId="162913"/>
</workbook>
</file>

<file path=xl/calcChain.xml><?xml version="1.0" encoding="utf-8"?>
<calcChain xmlns="http://schemas.openxmlformats.org/spreadsheetml/2006/main">
  <c r="BH214" i="22" l="1"/>
  <c r="AT214" i="22"/>
  <c r="AJ214" i="22"/>
  <c r="BH213" i="22"/>
  <c r="AT213" i="22"/>
  <c r="AJ213" i="22"/>
  <c r="BH212" i="22"/>
  <c r="AT212" i="22"/>
  <c r="AJ212" i="22"/>
  <c r="BG203" i="22"/>
  <c r="AQ203" i="22"/>
  <c r="BG202" i="22"/>
  <c r="AQ202" i="22"/>
  <c r="BG201" i="22"/>
  <c r="AQ201" i="22"/>
  <c r="BG200" i="22"/>
  <c r="AQ200" i="22"/>
  <c r="AZ177" i="22"/>
  <c r="AK177" i="22"/>
  <c r="AZ176" i="22"/>
  <c r="AK176" i="22"/>
  <c r="AZ175" i="22"/>
  <c r="AK175" i="22"/>
  <c r="BO167" i="22"/>
  <c r="AZ167" i="22"/>
  <c r="AK167" i="22"/>
  <c r="BO166" i="22"/>
  <c r="AZ166" i="22"/>
  <c r="AK166" i="22"/>
  <c r="BO165" i="22"/>
  <c r="AZ165" i="22"/>
  <c r="AK165" i="22"/>
  <c r="BD104" i="22"/>
  <c r="AJ104" i="22"/>
  <c r="BD103" i="22"/>
  <c r="AJ103" i="22"/>
  <c r="BU95" i="22"/>
  <c r="BB95" i="22"/>
  <c r="AI95" i="22"/>
  <c r="BU94" i="22"/>
  <c r="BB94" i="22"/>
  <c r="AI94" i="22"/>
  <c r="BG84" i="22"/>
  <c r="AM84" i="22"/>
  <c r="BG76" i="22"/>
  <c r="AM76" i="22"/>
  <c r="BG75" i="22"/>
  <c r="AM75" i="22"/>
  <c r="BG74" i="22"/>
  <c r="AM74" i="22"/>
  <c r="BG73" i="22"/>
  <c r="AM73" i="22"/>
  <c r="BU65" i="22"/>
  <c r="BB65" i="22"/>
  <c r="AI65" i="22"/>
  <c r="BU57" i="22"/>
  <c r="BB57" i="22"/>
  <c r="AI57" i="22"/>
  <c r="BU56" i="22"/>
  <c r="BB56" i="22"/>
  <c r="AI56" i="22"/>
  <c r="BU55" i="22"/>
  <c r="BB55" i="22"/>
  <c r="AI55" i="22"/>
  <c r="BU54" i="22"/>
  <c r="BB54" i="22"/>
  <c r="AI54" i="22"/>
  <c r="BG44" i="22"/>
  <c r="AM44" i="22"/>
  <c r="BG43" i="22"/>
  <c r="AM43" i="22"/>
  <c r="BG42" i="22"/>
  <c r="AM42" i="22"/>
  <c r="BG41" i="22"/>
  <c r="AM41" i="22"/>
  <c r="BU33" i="22"/>
  <c r="BB33" i="22"/>
  <c r="AI33" i="22"/>
  <c r="BU32" i="22"/>
  <c r="BB32" i="22"/>
  <c r="AI32" i="22"/>
  <c r="BU31" i="22"/>
  <c r="BB31" i="22"/>
  <c r="AI31" i="22"/>
  <c r="BU30" i="22"/>
  <c r="BB30" i="22"/>
  <c r="AI30" i="22"/>
</calcChain>
</file>

<file path=xl/sharedStrings.xml><?xml version="1.0" encoding="utf-8"?>
<sst xmlns="http://schemas.openxmlformats.org/spreadsheetml/2006/main" count="719" uniqueCount="260">
  <si>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</si>
  <si>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</si>
  <si>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</si>
  <si>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</si>
  <si>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</si>
  <si>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</si>
  <si>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</si>
  <si>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</si>
  <si>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</si>
  <si>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</si>
  <si>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</si>
  <si>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</si>
  <si>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</si>
  <si>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</si>
  <si>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</si>
  <si>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</si>
  <si>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</si>
  <si>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</si>
  <si>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</si>
  <si>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</si>
  <si>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</si>
  <si>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</si>
  <si>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</si>
  <si>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</si>
  <si>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</si>
  <si>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</si>
  <si>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</si>
  <si>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</si>
  <si>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</si>
  <si>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</si>
  <si>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</si>
  <si>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</si>
  <si>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</si>
  <si>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</si>
  <si>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</si>
  <si>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</si>
  <si>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</si>
  <si>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</si>
  <si>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</si>
  <si>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</si>
  <si>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</si>
  <si>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</si>
  <si>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</si>
  <si>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</si>
  <si>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</si>
  <si>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</si>
  <si>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</si>
  <si>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</si>
  <si>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</si>
  <si>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</si>
  <si>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</si>
  <si>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</si>
  <si>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</si>
  <si>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</si>
  <si>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</si>
  <si>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</si>
  <si>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</si>
  <si>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</si>
  <si>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</si>
  <si>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</si>
  <si>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</si>
  <si>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</si>
  <si>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</si>
  <si>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</si>
  <si>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</si>
  <si>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</si>
  <si>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</si>
  <si>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</si>
  <si>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</si>
  <si>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</si>
  <si>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</si>
  <si>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</si>
  <si>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</si>
  <si>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</si>
  <si>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</si>
  <si>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</si>
  <si>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</si>
  <si>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</si>
  <si>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</si>
  <si>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</si>
  <si>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</si>
  <si>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</si>
  <si>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</si>
  <si>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</si>
  <si>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</si>
  <si>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</si>
  <si>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</si>
  <si>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</si>
  <si>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</si>
  <si>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</si>
  <si>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</si>
  <si>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</si>
  <si>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</si>
  <si>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</si>
  <si>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</si>
  <si>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</si>
  <si>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</si>
  <si>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</si>
  <si>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</si>
  <si>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</si>
  <si>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</si>
  <si>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</si>
  <si>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</si>
  <si>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</si>
  <si>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</si>
  <si>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</si>
  <si>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</si>
  <si>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</si>
  <si>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</si>
  <si>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</si>
  <si>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</si>
  <si>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</si>
  <si>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</si>
  <si>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</si>
  <si>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</si>
  <si>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</si>
  <si>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</si>
  <si>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</si>
  <si>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</si>
  <si>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</si>
  <si>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</si>
  <si>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</si>
  <si>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</si>
  <si>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</si>
  <si>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</si>
  <si>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</si>
  <si>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</si>
  <si>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</si>
  <si>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</si>
  <si>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</si>
  <si>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</si>
  <si>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</si>
  <si>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</si>
  <si>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</si>
  <si>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</si>
  <si>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</si>
  <si>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</si>
  <si>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</si>
  <si>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</si>
  <si>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</si>
  <si>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</si>
  <si>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</si>
  <si>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</si>
  <si>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</si>
  <si>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</si>
  <si>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</si>
  <si>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</si>
  <si>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</si>
  <si>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</si>
  <si>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</si>
  <si>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</si>
  <si>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</si>
  <si>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</si>
  <si>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</si>
  <si>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</si>
  <si>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</si>
  <si>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</si>
  <si>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</si>
  <si>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</si>
  <si>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</si>
  <si>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</si>
  <si>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</si>
  <si>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</si>
  <si>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</si>
  <si>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</si>
  <si>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</si>
  <si>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</si>
  <si>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</si>
  <si>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</si>
  <si>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</si>
  <si>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</si>
  <si>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</si>
  <si>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</si>
  <si>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</si>
  <si>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Предмети, матеріали, обладнання та інвентар</t>
  </si>
  <si>
    <t>Оплата послуг (крім комунальних)</t>
  </si>
  <si>
    <t>затрат</t>
  </si>
  <si>
    <t xml:space="preserve">formula=RC[-16]+RC[-8]                          </t>
  </si>
  <si>
    <t>од.</t>
  </si>
  <si>
    <t>кошторис</t>
  </si>
  <si>
    <t>грн.</t>
  </si>
  <si>
    <t>продукту</t>
  </si>
  <si>
    <t>ефективності</t>
  </si>
  <si>
    <t>Розрахунковий показник</t>
  </si>
  <si>
    <t>якості</t>
  </si>
  <si>
    <t>відс.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</si>
  <si>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</si>
  <si>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</si>
  <si>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</si>
  <si>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Рішення сесії Миколаївської сільської ради</t>
  </si>
  <si>
    <t>(0)(6)</t>
  </si>
  <si>
    <t>Відділ освіти, молоді та спорту Миколаївської сільської ради Миколаївської територіальної громади</t>
  </si>
  <si>
    <t>41076631</t>
  </si>
  <si>
    <t>1851200000</t>
  </si>
  <si>
    <t>(грн)</t>
  </si>
  <si>
    <t>2023 рік (звіт)</t>
  </si>
  <si>
    <t>1) кредиторська заборгованість місцевого бюджету у 2023 році:</t>
  </si>
  <si>
    <t>Дебіторська заборгованість на 01.01.2023</t>
  </si>
  <si>
    <t>2024 рік (затверджено)</t>
  </si>
  <si>
    <t>2024 рік (план)</t>
  </si>
  <si>
    <t>2024 рік</t>
  </si>
  <si>
    <t>3) дебіторська заборгованість у 2023 - 2024 роках:</t>
  </si>
  <si>
    <t>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</si>
  <si>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</si>
  <si>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внаслідок використання коштів спеціального фонду бюджету у 2023 році, та очікувані результати у 2024 році.</t>
  </si>
  <si>
    <t>1) надходження для виконання бюджетної програми у 2023 - 2025 роках:</t>
  </si>
  <si>
    <t>2025 рік (проект)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</si>
  <si>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</si>
  <si>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</si>
  <si>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1) витрати за напрямами використання бюджетних коштів у 2023 - 2025 роках:</t>
  </si>
  <si>
    <t>1) результативні показники бюджетної програми у 2023 - 2025 роках:</t>
  </si>
  <si>
    <t>2025 рік</t>
  </si>
  <si>
    <t>1) місцеві/регіональні програми, які виконуються в межах бюджетної програми у 2023 - 2025 роках:</t>
  </si>
  <si>
    <t>14. Бюджетні зобов’язання у 2023 - 2025 роках:</t>
  </si>
  <si>
    <t xml:space="preserve">2) кредиторська заборгованість місцевого бюджету у 2024 - 2025 роках: </t>
  </si>
  <si>
    <t>Очікувана дебіторська заборгованость  на 01.01.2025</t>
  </si>
  <si>
    <t>2026 рік (прогноз)</t>
  </si>
  <si>
    <t>2026 рік</t>
  </si>
  <si>
    <t>БЮДЖЕТНИЙ ЗАПИТ НА 2025-2027 РОКИ індивідуальний (Форма 2025-2)</t>
  </si>
  <si>
    <t>4. Мета та завдання бюджетної програми на 2025 - 2027 роки</t>
  </si>
  <si>
    <t>2) надходження для виконання бюджетної програми  у 2026 - 2027 роках:</t>
  </si>
  <si>
    <t>2027 рік (прогноз)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</si>
  <si>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</si>
  <si>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</si>
  <si>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2) витрати за напрямами використання бюджетних коштів у 2026 - 2027 роках:</t>
  </si>
  <si>
    <t>2) результативні показники бюджетної програми у 2026 - 2027 роках:</t>
  </si>
  <si>
    <t xml:space="preserve">2027 рік 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</si>
  <si>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</si>
  <si>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</si>
  <si>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</si>
  <si>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</si>
  <si>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(0)(6)(1)</t>
  </si>
  <si>
    <t>Інші надходження спеціального фонду (розписати за видами надходжень)</t>
  </si>
  <si>
    <t>Кошти, що передаються із загального фонду бюджету до бюджету розвитку (спеціального фонду)</t>
  </si>
  <si>
    <t>Придбання обладнання і предметів довгострокового користування</t>
  </si>
  <si>
    <t>днів</t>
  </si>
  <si>
    <t>Конституція України; - Бюджетний кодекс України; - Закон України «Про місцеве самоврядування»;  - Закон України «Про Державний бюджет України на 2025 рік»; - Закон України  "Про освіту";   - Укази і розпорядження Президента України;  - Постанови і розпорядження Кабінету Міністрів України;  - Накази Міністерства фінансів України та інших центральних органів державної виконавчої влади;  - Накази Державної казначейської служби України</t>
  </si>
  <si>
    <t>Програма розвитку фізичної культури та спорту  Миколаївської сільської ради Сумського району на 2023-2024 роки</t>
  </si>
  <si>
    <t>Рішенням 27 сесії восьмого скликання Миколаївської сільської ради _x000D_
 № 15 від «24» листопада 2022 р.</t>
  </si>
  <si>
    <t>Кредиторська та дебіторська заборгованість відсутня.</t>
  </si>
  <si>
    <t>(0)(8)(1)(0)</t>
  </si>
  <si>
    <t>забезпечення організації фізкультурно-оздоровчої діяльності, проведення масових фізкультурно-оздоровчих і спортивних заходів</t>
  </si>
  <si>
    <t>кількість фізкультурно-масових заходів</t>
  </si>
  <si>
    <t>план роботи відділу</t>
  </si>
  <si>
    <t>кількість людино-днів проведення фізкультурно-масових заходів, людино-день.</t>
  </si>
  <si>
    <t>середні витрати на проведення фізкультурно-масових заходів`, грн</t>
  </si>
  <si>
    <t>середні витрати на один людино-день проведення фізкультурно-масових заходів , грн</t>
  </si>
  <si>
    <t>динаміка кількості населення регіону (адміністративно-територіальних одиниць), охопленого фізкультурно-масовими заходами , порівняно з минулим роком, %</t>
  </si>
  <si>
    <t>Програма розвитку фізичної культури та спорту  Миколаївської сільської ради Сумського району на 2025-2027 роки</t>
  </si>
  <si>
    <t>Створення умов для залучення широких верств населення до занять фізичною культурою</t>
  </si>
  <si>
    <t>Організація фізкультурно-оздоровчої діяльності, проведення масових фізкультурно-оздоровчих і спортивних заходів</t>
  </si>
  <si>
    <t>На 2023 рік кошти загального фонду використано в повному обсязі. На 2024 рік кошти планується  використати в повному обсязі.на 2025 рік кошти заплановано частково.</t>
  </si>
  <si>
    <t>На 2024 рік кошти спеціального фонду не заплановано.</t>
  </si>
  <si>
    <t>(0)(6)(1)(5)(0)(6)(1)</t>
  </si>
  <si>
    <t>(5)(0)(6)(1)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</si>
  <si>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</si>
  <si>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Наталія МАКШЕЄВА</t>
  </si>
  <si>
    <t>Начальник відділу</t>
  </si>
  <si>
    <t>Головний бухгалтер</t>
  </si>
  <si>
    <t>Надія ОДІНЦОВА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</si>
</sst>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4" fillId="0" borderId="6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left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0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9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3" fontId="0" fillId="0" borderId="6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5" xfId="0" applyFont="1" applyBorder="1" applyAlignment="1">
      <alignment horizontal="center" vertical="center"/>
    </xf>
    <xf numFmtId="0" fontId="13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1" fillId="0" borderId="5" xfId="0" applyFont="1" applyBorder="1" applyAlignment="1">
      <alignment horizontal="center" vertical="center"/>
    </xf>
    <xf numFmtId="0" fontId="15" fillId="0" borderId="5" xfId="0" quotePrefix="1" applyFont="1" applyBorder="1" applyAlignment="1">
      <alignment horizontal="left"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2" fillId="0" borderId="5" xfId="0" quotePrefix="1" applyFont="1" applyBorder="1" applyAlignment="1">
      <alignment horizontal="left" vertical="top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left"/>
    </xf>
    <xf numFmtId="0" fontId="11" fillId="0" borderId="5" xfId="0" quotePrefix="1" applyFont="1" applyBorder="1" applyAlignment="1">
      <alignment horizontal="left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3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41"/>
  <sheetViews>
    <sheetView tabSelected="1" view="pageBreakPreview" topLeftCell="A194" zoomScale="75" zoomScaleNormal="100" zoomScaleSheetLayoutView="75" workbookViewId="0">
      <selection activeCell="A204" sqref="A204:XFD205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23" t="s">
        <v>115</v>
      </c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</row>
    <row r="2" spans="1:79" ht="14.25" customHeight="1" x14ac:dyDescent="0.2">
      <c r="A2" s="124" t="s">
        <v>218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4"/>
      <c r="AO2" s="124"/>
      <c r="AP2" s="124"/>
      <c r="AQ2" s="124"/>
      <c r="AR2" s="124"/>
      <c r="AS2" s="124"/>
      <c r="AT2" s="124"/>
      <c r="AU2" s="124"/>
      <c r="AV2" s="124"/>
      <c r="AW2" s="124"/>
      <c r="AX2" s="124"/>
      <c r="AY2" s="124"/>
      <c r="AZ2" s="124"/>
      <c r="BA2" s="124"/>
      <c r="BB2" s="124"/>
      <c r="BC2" s="124"/>
      <c r="BD2" s="124"/>
      <c r="BE2" s="124"/>
      <c r="BF2" s="124"/>
      <c r="BG2" s="124"/>
      <c r="BH2" s="124"/>
      <c r="BI2" s="124"/>
      <c r="BJ2" s="124"/>
      <c r="BK2" s="124"/>
      <c r="BL2" s="124"/>
      <c r="BM2" s="124"/>
      <c r="BN2" s="124"/>
      <c r="BO2" s="124"/>
      <c r="BP2" s="124"/>
      <c r="BQ2" s="124"/>
      <c r="BR2" s="124"/>
      <c r="BS2" s="124"/>
      <c r="BT2" s="124"/>
      <c r="BU2" s="124"/>
      <c r="BV2" s="124"/>
      <c r="BW2" s="124"/>
      <c r="BX2" s="124"/>
      <c r="BY2" s="124"/>
      <c r="BZ2" s="124"/>
    </row>
    <row r="4" spans="1:79" ht="28.5" customHeight="1" x14ac:dyDescent="0.2">
      <c r="A4" s="11" t="s">
        <v>159</v>
      </c>
      <c r="B4" s="125" t="s">
        <v>191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8"/>
      <c r="AH4" s="126" t="s">
        <v>190</v>
      </c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8"/>
      <c r="AT4" s="127" t="s">
        <v>192</v>
      </c>
      <c r="AU4" s="126"/>
      <c r="AV4" s="126"/>
      <c r="AW4" s="126"/>
      <c r="AX4" s="126"/>
      <c r="AY4" s="126"/>
      <c r="AZ4" s="126"/>
      <c r="BA4" s="126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128" t="s">
        <v>0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7"/>
      <c r="AH5" s="129" t="s">
        <v>161</v>
      </c>
      <c r="AI5" s="129"/>
      <c r="AJ5" s="129"/>
      <c r="AK5" s="129"/>
      <c r="AL5" s="129"/>
      <c r="AM5" s="129"/>
      <c r="AN5" s="129"/>
      <c r="AO5" s="129"/>
      <c r="AP5" s="129"/>
      <c r="AQ5" s="129"/>
      <c r="AR5" s="129"/>
      <c r="AS5" s="7"/>
      <c r="AT5" s="129" t="s">
        <v>157</v>
      </c>
      <c r="AU5" s="129"/>
      <c r="AV5" s="129"/>
      <c r="AW5" s="129"/>
      <c r="AX5" s="129"/>
      <c r="AY5" s="129"/>
      <c r="AZ5" s="129"/>
      <c r="BA5" s="129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28.5" customHeight="1" x14ac:dyDescent="0.2">
      <c r="A7" s="11" t="s">
        <v>162</v>
      </c>
      <c r="B7" s="125" t="s">
        <v>191</v>
      </c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8"/>
      <c r="AH7" s="126" t="s">
        <v>231</v>
      </c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  <c r="AX7" s="126"/>
      <c r="AY7" s="126"/>
      <c r="AZ7" s="126"/>
      <c r="BA7" s="126"/>
      <c r="BB7" s="15"/>
      <c r="BC7" s="127" t="s">
        <v>192</v>
      </c>
      <c r="BD7" s="126"/>
      <c r="BE7" s="126"/>
      <c r="BF7" s="126"/>
      <c r="BG7" s="126"/>
      <c r="BH7" s="126"/>
      <c r="BI7" s="126"/>
      <c r="BJ7" s="126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128" t="s">
        <v>155</v>
      </c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7"/>
      <c r="AH8" s="129" t="s">
        <v>163</v>
      </c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9"/>
      <c r="AX8" s="129"/>
      <c r="AY8" s="129"/>
      <c r="AZ8" s="129"/>
      <c r="BA8" s="129"/>
      <c r="BB8" s="13"/>
      <c r="BC8" s="129" t="s">
        <v>157</v>
      </c>
      <c r="BD8" s="129"/>
      <c r="BE8" s="129"/>
      <c r="BF8" s="129"/>
      <c r="BG8" s="129"/>
      <c r="BH8" s="129"/>
      <c r="BI8" s="129"/>
      <c r="BJ8" s="129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42.75" customHeight="1" x14ac:dyDescent="0.2">
      <c r="A10" s="11" t="s">
        <v>164</v>
      </c>
      <c r="B10" s="126" t="s">
        <v>253</v>
      </c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N10" s="126" t="s">
        <v>254</v>
      </c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5"/>
      <c r="AA10" s="126" t="s">
        <v>240</v>
      </c>
      <c r="AB10" s="126"/>
      <c r="AC10" s="126"/>
      <c r="AD10" s="126"/>
      <c r="AE10" s="126"/>
      <c r="AF10" s="126"/>
      <c r="AG10" s="126"/>
      <c r="AH10" s="126"/>
      <c r="AI10" s="126"/>
      <c r="AJ10" s="15"/>
      <c r="AK10" s="131" t="s">
        <v>255</v>
      </c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20"/>
      <c r="BL10" s="127" t="s">
        <v>193</v>
      </c>
      <c r="BM10" s="126"/>
      <c r="BN10" s="126"/>
      <c r="BO10" s="126"/>
      <c r="BP10" s="126"/>
      <c r="BQ10" s="126"/>
      <c r="BR10" s="126"/>
      <c r="BS10" s="126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129" t="s">
        <v>165</v>
      </c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N11" s="129" t="s">
        <v>167</v>
      </c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3"/>
      <c r="AA11" s="132" t="s">
        <v>168</v>
      </c>
      <c r="AB11" s="132"/>
      <c r="AC11" s="132"/>
      <c r="AD11" s="132"/>
      <c r="AE11" s="132"/>
      <c r="AF11" s="132"/>
      <c r="AG11" s="132"/>
      <c r="AH11" s="132"/>
      <c r="AI11" s="132"/>
      <c r="AJ11" s="13"/>
      <c r="AK11" s="133" t="s">
        <v>166</v>
      </c>
      <c r="AL11" s="133"/>
      <c r="AM11" s="133"/>
      <c r="AN11" s="133"/>
      <c r="AO11" s="133"/>
      <c r="AP11" s="133"/>
      <c r="AQ11" s="133"/>
      <c r="AR11" s="133"/>
      <c r="AS11" s="133"/>
      <c r="AT11" s="133"/>
      <c r="AU11" s="133"/>
      <c r="AV11" s="133"/>
      <c r="AW11" s="133"/>
      <c r="AX11" s="133"/>
      <c r="AY11" s="133"/>
      <c r="AZ11" s="133"/>
      <c r="BA11" s="133"/>
      <c r="BB11" s="133"/>
      <c r="BC11" s="133"/>
      <c r="BD11" s="133"/>
      <c r="BE11" s="133"/>
      <c r="BF11" s="133"/>
      <c r="BG11" s="133"/>
      <c r="BH11" s="133"/>
      <c r="BI11" s="133"/>
      <c r="BJ11" s="133"/>
      <c r="BK11" s="19"/>
      <c r="BL11" s="129" t="s">
        <v>158</v>
      </c>
      <c r="BM11" s="129"/>
      <c r="BN11" s="129"/>
      <c r="BO11" s="129"/>
      <c r="BP11" s="129"/>
      <c r="BQ11" s="129"/>
      <c r="BR11" s="129"/>
      <c r="BS11" s="129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41" t="s">
        <v>219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</row>
    <row r="14" spans="1:79" ht="14.25" customHeight="1" x14ac:dyDescent="0.2">
      <c r="A14" s="41" t="s">
        <v>148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</row>
    <row r="15" spans="1:79" ht="15" customHeight="1" x14ac:dyDescent="0.2">
      <c r="A15" s="75" t="s">
        <v>249</v>
      </c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</row>
    <row r="16" spans="1:79" ht="9.7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130" t="s">
        <v>149</v>
      </c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130"/>
      <c r="AU17" s="130"/>
      <c r="AV17" s="130"/>
      <c r="AW17" s="130"/>
      <c r="AX17" s="130"/>
      <c r="AY17" s="130"/>
      <c r="AZ17" s="130"/>
      <c r="BA17" s="130"/>
      <c r="BB17" s="130"/>
      <c r="BC17" s="130"/>
      <c r="BD17" s="130"/>
      <c r="BE17" s="130"/>
      <c r="BF17" s="130"/>
      <c r="BG17" s="130"/>
      <c r="BH17" s="130"/>
      <c r="BI17" s="130"/>
      <c r="BJ17" s="130"/>
      <c r="BK17" s="130"/>
      <c r="BL17" s="130"/>
      <c r="BM17" s="130"/>
      <c r="BN17" s="130"/>
      <c r="BO17" s="130"/>
      <c r="BP17" s="130"/>
      <c r="BQ17" s="130"/>
      <c r="BR17" s="130"/>
      <c r="BS17" s="130"/>
      <c r="BT17" s="130"/>
      <c r="BU17" s="130"/>
      <c r="BV17" s="130"/>
      <c r="BW17" s="130"/>
      <c r="BX17" s="130"/>
      <c r="BY17" s="130"/>
    </row>
    <row r="18" spans="1:79" ht="15" customHeight="1" x14ac:dyDescent="0.2">
      <c r="A18" s="75" t="s">
        <v>250</v>
      </c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0"/>
      <c r="BX18" s="70"/>
      <c r="BY18" s="70"/>
    </row>
    <row r="19" spans="1:79" ht="6.7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41" t="s">
        <v>150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</row>
    <row r="21" spans="1:79" ht="30" customHeight="1" x14ac:dyDescent="0.2">
      <c r="A21" s="75" t="s">
        <v>236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</row>
    <row r="22" spans="1:79" ht="6.7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41" t="s">
        <v>151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</row>
    <row r="24" spans="1:79" ht="14.25" customHeight="1" x14ac:dyDescent="0.2">
      <c r="A24" s="119" t="s">
        <v>205</v>
      </c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19"/>
      <c r="AR24" s="119"/>
      <c r="AS24" s="119"/>
      <c r="AT24" s="119"/>
      <c r="AU24" s="119"/>
      <c r="AV24" s="119"/>
      <c r="AW24" s="119"/>
      <c r="AX24" s="119"/>
      <c r="AY24" s="119"/>
      <c r="AZ24" s="119"/>
      <c r="BA24" s="119"/>
      <c r="BB24" s="119"/>
      <c r="BC24" s="119"/>
      <c r="BD24" s="119"/>
      <c r="BE24" s="119"/>
      <c r="BF24" s="119"/>
      <c r="BG24" s="119"/>
      <c r="BH24" s="119"/>
      <c r="BI24" s="119"/>
      <c r="BJ24" s="119"/>
      <c r="BK24" s="119"/>
      <c r="BL24" s="119"/>
      <c r="BM24" s="119"/>
      <c r="BN24" s="119"/>
      <c r="BO24" s="119"/>
      <c r="BP24" s="119"/>
      <c r="BQ24" s="119"/>
      <c r="BR24" s="119"/>
      <c r="BS24" s="119"/>
      <c r="BT24" s="119"/>
      <c r="BU24" s="119"/>
      <c r="BV24" s="119"/>
      <c r="BW24" s="119"/>
      <c r="BX24" s="119"/>
      <c r="BY24" s="119"/>
    </row>
    <row r="25" spans="1:79" ht="15" customHeight="1" x14ac:dyDescent="0.2">
      <c r="A25" s="42" t="s">
        <v>194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</row>
    <row r="26" spans="1:79" ht="23.1" customHeight="1" x14ac:dyDescent="0.2">
      <c r="A26" s="87" t="s">
        <v>2</v>
      </c>
      <c r="B26" s="88"/>
      <c r="C26" s="88"/>
      <c r="D26" s="89"/>
      <c r="E26" s="87" t="s">
        <v>19</v>
      </c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38" t="s">
        <v>195</v>
      </c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 t="s">
        <v>198</v>
      </c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 t="s">
        <v>206</v>
      </c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</row>
    <row r="27" spans="1:79" ht="42.75" customHeight="1" x14ac:dyDescent="0.2">
      <c r="A27" s="90"/>
      <c r="B27" s="91"/>
      <c r="C27" s="91"/>
      <c r="D27" s="92"/>
      <c r="E27" s="90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84" t="s">
        <v>4</v>
      </c>
      <c r="V27" s="85"/>
      <c r="W27" s="85"/>
      <c r="X27" s="85"/>
      <c r="Y27" s="86"/>
      <c r="Z27" s="84" t="s">
        <v>3</v>
      </c>
      <c r="AA27" s="85"/>
      <c r="AB27" s="85"/>
      <c r="AC27" s="85"/>
      <c r="AD27" s="86"/>
      <c r="AE27" s="104" t="s">
        <v>116</v>
      </c>
      <c r="AF27" s="105"/>
      <c r="AG27" s="105"/>
      <c r="AH27" s="106"/>
      <c r="AI27" s="84" t="s">
        <v>5</v>
      </c>
      <c r="AJ27" s="85"/>
      <c r="AK27" s="85"/>
      <c r="AL27" s="85"/>
      <c r="AM27" s="86"/>
      <c r="AN27" s="84" t="s">
        <v>4</v>
      </c>
      <c r="AO27" s="85"/>
      <c r="AP27" s="85"/>
      <c r="AQ27" s="85"/>
      <c r="AR27" s="86"/>
      <c r="AS27" s="84" t="s">
        <v>3</v>
      </c>
      <c r="AT27" s="85"/>
      <c r="AU27" s="85"/>
      <c r="AV27" s="85"/>
      <c r="AW27" s="86"/>
      <c r="AX27" s="104" t="s">
        <v>116</v>
      </c>
      <c r="AY27" s="105"/>
      <c r="AZ27" s="105"/>
      <c r="BA27" s="106"/>
      <c r="BB27" s="84" t="s">
        <v>96</v>
      </c>
      <c r="BC27" s="85"/>
      <c r="BD27" s="85"/>
      <c r="BE27" s="85"/>
      <c r="BF27" s="86"/>
      <c r="BG27" s="84" t="s">
        <v>4</v>
      </c>
      <c r="BH27" s="85"/>
      <c r="BI27" s="85"/>
      <c r="BJ27" s="85"/>
      <c r="BK27" s="86"/>
      <c r="BL27" s="84" t="s">
        <v>3</v>
      </c>
      <c r="BM27" s="85"/>
      <c r="BN27" s="85"/>
      <c r="BO27" s="85"/>
      <c r="BP27" s="86"/>
      <c r="BQ27" s="104" t="s">
        <v>116</v>
      </c>
      <c r="BR27" s="105"/>
      <c r="BS27" s="105"/>
      <c r="BT27" s="106"/>
      <c r="BU27" s="84" t="s">
        <v>97</v>
      </c>
      <c r="BV27" s="85"/>
      <c r="BW27" s="85"/>
      <c r="BX27" s="85"/>
      <c r="BY27" s="86"/>
    </row>
    <row r="28" spans="1:79" ht="15" customHeight="1" x14ac:dyDescent="0.2">
      <c r="A28" s="84">
        <v>1</v>
      </c>
      <c r="B28" s="85"/>
      <c r="C28" s="85"/>
      <c r="D28" s="86"/>
      <c r="E28" s="84">
        <v>2</v>
      </c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4">
        <v>3</v>
      </c>
      <c r="V28" s="85"/>
      <c r="W28" s="85"/>
      <c r="X28" s="85"/>
      <c r="Y28" s="86"/>
      <c r="Z28" s="84">
        <v>4</v>
      </c>
      <c r="AA28" s="85"/>
      <c r="AB28" s="85"/>
      <c r="AC28" s="85"/>
      <c r="AD28" s="86"/>
      <c r="AE28" s="84">
        <v>5</v>
      </c>
      <c r="AF28" s="85"/>
      <c r="AG28" s="85"/>
      <c r="AH28" s="86"/>
      <c r="AI28" s="84">
        <v>6</v>
      </c>
      <c r="AJ28" s="85"/>
      <c r="AK28" s="85"/>
      <c r="AL28" s="85"/>
      <c r="AM28" s="86"/>
      <c r="AN28" s="84">
        <v>7</v>
      </c>
      <c r="AO28" s="85"/>
      <c r="AP28" s="85"/>
      <c r="AQ28" s="85"/>
      <c r="AR28" s="86"/>
      <c r="AS28" s="84">
        <v>8</v>
      </c>
      <c r="AT28" s="85"/>
      <c r="AU28" s="85"/>
      <c r="AV28" s="85"/>
      <c r="AW28" s="86"/>
      <c r="AX28" s="84">
        <v>9</v>
      </c>
      <c r="AY28" s="85"/>
      <c r="AZ28" s="85"/>
      <c r="BA28" s="86"/>
      <c r="BB28" s="84">
        <v>10</v>
      </c>
      <c r="BC28" s="85"/>
      <c r="BD28" s="85"/>
      <c r="BE28" s="85"/>
      <c r="BF28" s="86"/>
      <c r="BG28" s="84">
        <v>11</v>
      </c>
      <c r="BH28" s="85"/>
      <c r="BI28" s="85"/>
      <c r="BJ28" s="85"/>
      <c r="BK28" s="86"/>
      <c r="BL28" s="84">
        <v>12</v>
      </c>
      <c r="BM28" s="85"/>
      <c r="BN28" s="85"/>
      <c r="BO28" s="85"/>
      <c r="BP28" s="86"/>
      <c r="BQ28" s="84">
        <v>13</v>
      </c>
      <c r="BR28" s="85"/>
      <c r="BS28" s="85"/>
      <c r="BT28" s="86"/>
      <c r="BU28" s="84">
        <v>14</v>
      </c>
      <c r="BV28" s="85"/>
      <c r="BW28" s="85"/>
      <c r="BX28" s="85"/>
      <c r="BY28" s="86"/>
    </row>
    <row r="29" spans="1:79" ht="13.5" hidden="1" customHeight="1" x14ac:dyDescent="0.2">
      <c r="A29" s="56" t="s">
        <v>56</v>
      </c>
      <c r="B29" s="57"/>
      <c r="C29" s="57"/>
      <c r="D29" s="97"/>
      <c r="E29" s="56" t="s">
        <v>57</v>
      </c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120" t="s">
        <v>65</v>
      </c>
      <c r="V29" s="121"/>
      <c r="W29" s="121"/>
      <c r="X29" s="121"/>
      <c r="Y29" s="122"/>
      <c r="Z29" s="120" t="s">
        <v>66</v>
      </c>
      <c r="AA29" s="121"/>
      <c r="AB29" s="121"/>
      <c r="AC29" s="121"/>
      <c r="AD29" s="122"/>
      <c r="AE29" s="56" t="s">
        <v>91</v>
      </c>
      <c r="AF29" s="57"/>
      <c r="AG29" s="57"/>
      <c r="AH29" s="97"/>
      <c r="AI29" s="101" t="s">
        <v>170</v>
      </c>
      <c r="AJ29" s="102"/>
      <c r="AK29" s="102"/>
      <c r="AL29" s="102"/>
      <c r="AM29" s="103"/>
      <c r="AN29" s="56" t="s">
        <v>67</v>
      </c>
      <c r="AO29" s="57"/>
      <c r="AP29" s="57"/>
      <c r="AQ29" s="57"/>
      <c r="AR29" s="97"/>
      <c r="AS29" s="56" t="s">
        <v>68</v>
      </c>
      <c r="AT29" s="57"/>
      <c r="AU29" s="57"/>
      <c r="AV29" s="57"/>
      <c r="AW29" s="97"/>
      <c r="AX29" s="56" t="s">
        <v>92</v>
      </c>
      <c r="AY29" s="57"/>
      <c r="AZ29" s="57"/>
      <c r="BA29" s="97"/>
      <c r="BB29" s="101" t="s">
        <v>170</v>
      </c>
      <c r="BC29" s="102"/>
      <c r="BD29" s="102"/>
      <c r="BE29" s="102"/>
      <c r="BF29" s="103"/>
      <c r="BG29" s="56" t="s">
        <v>58</v>
      </c>
      <c r="BH29" s="57"/>
      <c r="BI29" s="57"/>
      <c r="BJ29" s="57"/>
      <c r="BK29" s="97"/>
      <c r="BL29" s="56" t="s">
        <v>59</v>
      </c>
      <c r="BM29" s="57"/>
      <c r="BN29" s="57"/>
      <c r="BO29" s="57"/>
      <c r="BP29" s="97"/>
      <c r="BQ29" s="56" t="s">
        <v>93</v>
      </c>
      <c r="BR29" s="57"/>
      <c r="BS29" s="57"/>
      <c r="BT29" s="97"/>
      <c r="BU29" s="101" t="s">
        <v>170</v>
      </c>
      <c r="BV29" s="102"/>
      <c r="BW29" s="102"/>
      <c r="BX29" s="102"/>
      <c r="BY29" s="103"/>
      <c r="CA29" t="s">
        <v>21</v>
      </c>
    </row>
    <row r="30" spans="1:79" s="25" customFormat="1" ht="12.75" customHeight="1" x14ac:dyDescent="0.2">
      <c r="A30" s="48"/>
      <c r="B30" s="49"/>
      <c r="C30" s="49"/>
      <c r="D30" s="68"/>
      <c r="E30" s="35" t="s">
        <v>172</v>
      </c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7"/>
      <c r="U30" s="62">
        <v>728419</v>
      </c>
      <c r="V30" s="62"/>
      <c r="W30" s="62"/>
      <c r="X30" s="62"/>
      <c r="Y30" s="62"/>
      <c r="Z30" s="62" t="s">
        <v>173</v>
      </c>
      <c r="AA30" s="62"/>
      <c r="AB30" s="62"/>
      <c r="AC30" s="62"/>
      <c r="AD30" s="62"/>
      <c r="AE30" s="64" t="s">
        <v>173</v>
      </c>
      <c r="AF30" s="65"/>
      <c r="AG30" s="65"/>
      <c r="AH30" s="66"/>
      <c r="AI30" s="64">
        <f>IF(ISNUMBER(U30),U30,0)+IF(ISNUMBER(Z30),Z30,0)</f>
        <v>728419</v>
      </c>
      <c r="AJ30" s="65"/>
      <c r="AK30" s="65"/>
      <c r="AL30" s="65"/>
      <c r="AM30" s="66"/>
      <c r="AN30" s="64">
        <v>480000</v>
      </c>
      <c r="AO30" s="65"/>
      <c r="AP30" s="65"/>
      <c r="AQ30" s="65"/>
      <c r="AR30" s="66"/>
      <c r="AS30" s="64" t="s">
        <v>173</v>
      </c>
      <c r="AT30" s="65"/>
      <c r="AU30" s="65"/>
      <c r="AV30" s="65"/>
      <c r="AW30" s="66"/>
      <c r="AX30" s="64" t="s">
        <v>173</v>
      </c>
      <c r="AY30" s="65"/>
      <c r="AZ30" s="65"/>
      <c r="BA30" s="66"/>
      <c r="BB30" s="64">
        <f>IF(ISNUMBER(AN30),AN30,0)+IF(ISNUMBER(AS30),AS30,0)</f>
        <v>480000</v>
      </c>
      <c r="BC30" s="65"/>
      <c r="BD30" s="65"/>
      <c r="BE30" s="65"/>
      <c r="BF30" s="66"/>
      <c r="BG30" s="64">
        <v>390000</v>
      </c>
      <c r="BH30" s="65"/>
      <c r="BI30" s="65"/>
      <c r="BJ30" s="65"/>
      <c r="BK30" s="66"/>
      <c r="BL30" s="64" t="s">
        <v>173</v>
      </c>
      <c r="BM30" s="65"/>
      <c r="BN30" s="65"/>
      <c r="BO30" s="65"/>
      <c r="BP30" s="66"/>
      <c r="BQ30" s="64" t="s">
        <v>173</v>
      </c>
      <c r="BR30" s="65"/>
      <c r="BS30" s="65"/>
      <c r="BT30" s="66"/>
      <c r="BU30" s="64">
        <f>IF(ISNUMBER(BG30),BG30,0)+IF(ISNUMBER(BL30),BL30,0)</f>
        <v>390000</v>
      </c>
      <c r="BV30" s="65"/>
      <c r="BW30" s="65"/>
      <c r="BX30" s="65"/>
      <c r="BY30" s="66"/>
      <c r="CA30" s="25" t="s">
        <v>22</v>
      </c>
    </row>
    <row r="31" spans="1:79" s="25" customFormat="1" ht="25.5" customHeight="1" x14ac:dyDescent="0.2">
      <c r="A31" s="48"/>
      <c r="B31" s="49"/>
      <c r="C31" s="49"/>
      <c r="D31" s="68"/>
      <c r="E31" s="35" t="s">
        <v>232</v>
      </c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7"/>
      <c r="U31" s="62" t="s">
        <v>173</v>
      </c>
      <c r="V31" s="62"/>
      <c r="W31" s="62"/>
      <c r="X31" s="62"/>
      <c r="Y31" s="62"/>
      <c r="Z31" s="62">
        <v>264579</v>
      </c>
      <c r="AA31" s="62"/>
      <c r="AB31" s="62"/>
      <c r="AC31" s="62"/>
      <c r="AD31" s="62"/>
      <c r="AE31" s="64">
        <v>264579</v>
      </c>
      <c r="AF31" s="65"/>
      <c r="AG31" s="65"/>
      <c r="AH31" s="66"/>
      <c r="AI31" s="64">
        <f>IF(ISNUMBER(U31),U31,0)+IF(ISNUMBER(Z31),Z31,0)</f>
        <v>264579</v>
      </c>
      <c r="AJ31" s="65"/>
      <c r="AK31" s="65"/>
      <c r="AL31" s="65"/>
      <c r="AM31" s="66"/>
      <c r="AN31" s="64" t="s">
        <v>173</v>
      </c>
      <c r="AO31" s="65"/>
      <c r="AP31" s="65"/>
      <c r="AQ31" s="65"/>
      <c r="AR31" s="66"/>
      <c r="AS31" s="64">
        <v>0</v>
      </c>
      <c r="AT31" s="65"/>
      <c r="AU31" s="65"/>
      <c r="AV31" s="65"/>
      <c r="AW31" s="66"/>
      <c r="AX31" s="64">
        <v>0</v>
      </c>
      <c r="AY31" s="65"/>
      <c r="AZ31" s="65"/>
      <c r="BA31" s="66"/>
      <c r="BB31" s="64">
        <f>IF(ISNUMBER(AN31),AN31,0)+IF(ISNUMBER(AS31),AS31,0)</f>
        <v>0</v>
      </c>
      <c r="BC31" s="65"/>
      <c r="BD31" s="65"/>
      <c r="BE31" s="65"/>
      <c r="BF31" s="66"/>
      <c r="BG31" s="64" t="s">
        <v>173</v>
      </c>
      <c r="BH31" s="65"/>
      <c r="BI31" s="65"/>
      <c r="BJ31" s="65"/>
      <c r="BK31" s="66"/>
      <c r="BL31" s="64">
        <v>0</v>
      </c>
      <c r="BM31" s="65"/>
      <c r="BN31" s="65"/>
      <c r="BO31" s="65"/>
      <c r="BP31" s="66"/>
      <c r="BQ31" s="64">
        <v>0</v>
      </c>
      <c r="BR31" s="65"/>
      <c r="BS31" s="65"/>
      <c r="BT31" s="66"/>
      <c r="BU31" s="64">
        <f>IF(ISNUMBER(BG31),BG31,0)+IF(ISNUMBER(BL31),BL31,0)</f>
        <v>0</v>
      </c>
      <c r="BV31" s="65"/>
      <c r="BW31" s="65"/>
      <c r="BX31" s="65"/>
      <c r="BY31" s="66"/>
    </row>
    <row r="32" spans="1:79" s="25" customFormat="1" ht="38.25" customHeight="1" x14ac:dyDescent="0.2">
      <c r="A32" s="48">
        <v>602400</v>
      </c>
      <c r="B32" s="49"/>
      <c r="C32" s="49"/>
      <c r="D32" s="68"/>
      <c r="E32" s="35" t="s">
        <v>233</v>
      </c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7"/>
      <c r="U32" s="62" t="s">
        <v>173</v>
      </c>
      <c r="V32" s="62"/>
      <c r="W32" s="62"/>
      <c r="X32" s="62"/>
      <c r="Y32" s="62"/>
      <c r="Z32" s="62">
        <v>264579</v>
      </c>
      <c r="AA32" s="62"/>
      <c r="AB32" s="62"/>
      <c r="AC32" s="62"/>
      <c r="AD32" s="62"/>
      <c r="AE32" s="64">
        <v>264579</v>
      </c>
      <c r="AF32" s="65"/>
      <c r="AG32" s="65"/>
      <c r="AH32" s="66"/>
      <c r="AI32" s="64">
        <f>IF(ISNUMBER(U32),U32,0)+IF(ISNUMBER(Z32),Z32,0)</f>
        <v>264579</v>
      </c>
      <c r="AJ32" s="65"/>
      <c r="AK32" s="65"/>
      <c r="AL32" s="65"/>
      <c r="AM32" s="66"/>
      <c r="AN32" s="64" t="s">
        <v>173</v>
      </c>
      <c r="AO32" s="65"/>
      <c r="AP32" s="65"/>
      <c r="AQ32" s="65"/>
      <c r="AR32" s="66"/>
      <c r="AS32" s="64">
        <v>0</v>
      </c>
      <c r="AT32" s="65"/>
      <c r="AU32" s="65"/>
      <c r="AV32" s="65"/>
      <c r="AW32" s="66"/>
      <c r="AX32" s="64">
        <v>0</v>
      </c>
      <c r="AY32" s="65"/>
      <c r="AZ32" s="65"/>
      <c r="BA32" s="66"/>
      <c r="BB32" s="64">
        <f>IF(ISNUMBER(AN32),AN32,0)+IF(ISNUMBER(AS32),AS32,0)</f>
        <v>0</v>
      </c>
      <c r="BC32" s="65"/>
      <c r="BD32" s="65"/>
      <c r="BE32" s="65"/>
      <c r="BF32" s="66"/>
      <c r="BG32" s="64" t="s">
        <v>173</v>
      </c>
      <c r="BH32" s="65"/>
      <c r="BI32" s="65"/>
      <c r="BJ32" s="65"/>
      <c r="BK32" s="66"/>
      <c r="BL32" s="64">
        <v>0</v>
      </c>
      <c r="BM32" s="65"/>
      <c r="BN32" s="65"/>
      <c r="BO32" s="65"/>
      <c r="BP32" s="66"/>
      <c r="BQ32" s="64">
        <v>0</v>
      </c>
      <c r="BR32" s="65"/>
      <c r="BS32" s="65"/>
      <c r="BT32" s="66"/>
      <c r="BU32" s="64">
        <f>IF(ISNUMBER(BG32),BG32,0)+IF(ISNUMBER(BL32),BL32,0)</f>
        <v>0</v>
      </c>
      <c r="BV32" s="65"/>
      <c r="BW32" s="65"/>
      <c r="BX32" s="65"/>
      <c r="BY32" s="66"/>
    </row>
    <row r="33" spans="1:79" s="6" customFormat="1" ht="12.75" customHeight="1" x14ac:dyDescent="0.2">
      <c r="A33" s="52"/>
      <c r="B33" s="53"/>
      <c r="C33" s="53"/>
      <c r="D33" s="63"/>
      <c r="E33" s="31" t="s">
        <v>147</v>
      </c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3"/>
      <c r="U33" s="67">
        <v>728419</v>
      </c>
      <c r="V33" s="67"/>
      <c r="W33" s="67"/>
      <c r="X33" s="67"/>
      <c r="Y33" s="67"/>
      <c r="Z33" s="67">
        <v>264579</v>
      </c>
      <c r="AA33" s="67"/>
      <c r="AB33" s="67"/>
      <c r="AC33" s="67"/>
      <c r="AD33" s="67"/>
      <c r="AE33" s="58">
        <v>264579</v>
      </c>
      <c r="AF33" s="59"/>
      <c r="AG33" s="59"/>
      <c r="AH33" s="60"/>
      <c r="AI33" s="58">
        <f>IF(ISNUMBER(U33),U33,0)+IF(ISNUMBER(Z33),Z33,0)</f>
        <v>992998</v>
      </c>
      <c r="AJ33" s="59"/>
      <c r="AK33" s="59"/>
      <c r="AL33" s="59"/>
      <c r="AM33" s="60"/>
      <c r="AN33" s="58">
        <v>480000</v>
      </c>
      <c r="AO33" s="59"/>
      <c r="AP33" s="59"/>
      <c r="AQ33" s="59"/>
      <c r="AR33" s="60"/>
      <c r="AS33" s="58">
        <v>0</v>
      </c>
      <c r="AT33" s="59"/>
      <c r="AU33" s="59"/>
      <c r="AV33" s="59"/>
      <c r="AW33" s="60"/>
      <c r="AX33" s="58">
        <v>0</v>
      </c>
      <c r="AY33" s="59"/>
      <c r="AZ33" s="59"/>
      <c r="BA33" s="60"/>
      <c r="BB33" s="58">
        <f>IF(ISNUMBER(AN33),AN33,0)+IF(ISNUMBER(AS33),AS33,0)</f>
        <v>480000</v>
      </c>
      <c r="BC33" s="59"/>
      <c r="BD33" s="59"/>
      <c r="BE33" s="59"/>
      <c r="BF33" s="60"/>
      <c r="BG33" s="58">
        <v>390000</v>
      </c>
      <c r="BH33" s="59"/>
      <c r="BI33" s="59"/>
      <c r="BJ33" s="59"/>
      <c r="BK33" s="60"/>
      <c r="BL33" s="58">
        <v>0</v>
      </c>
      <c r="BM33" s="59"/>
      <c r="BN33" s="59"/>
      <c r="BO33" s="59"/>
      <c r="BP33" s="60"/>
      <c r="BQ33" s="58">
        <v>0</v>
      </c>
      <c r="BR33" s="59"/>
      <c r="BS33" s="59"/>
      <c r="BT33" s="60"/>
      <c r="BU33" s="58">
        <f>IF(ISNUMBER(BG33),BG33,0)+IF(ISNUMBER(BL33),BL33,0)</f>
        <v>390000</v>
      </c>
      <c r="BV33" s="59"/>
      <c r="BW33" s="59"/>
      <c r="BX33" s="59"/>
      <c r="BY33" s="60"/>
    </row>
    <row r="35" spans="1:79" ht="14.25" customHeight="1" x14ac:dyDescent="0.2">
      <c r="A35" s="119" t="s">
        <v>220</v>
      </c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9"/>
      <c r="AN35" s="119"/>
      <c r="AO35" s="119"/>
      <c r="AP35" s="119"/>
      <c r="AQ35" s="119"/>
      <c r="AR35" s="119"/>
      <c r="AS35" s="119"/>
      <c r="AT35" s="119"/>
      <c r="AU35" s="119"/>
      <c r="AV35" s="119"/>
      <c r="AW35" s="119"/>
      <c r="AX35" s="119"/>
      <c r="AY35" s="119"/>
      <c r="AZ35" s="119"/>
      <c r="BA35" s="119"/>
      <c r="BB35" s="119"/>
      <c r="BC35" s="119"/>
      <c r="BD35" s="119"/>
      <c r="BE35" s="119"/>
      <c r="BF35" s="119"/>
      <c r="BG35" s="119"/>
      <c r="BH35" s="119"/>
      <c r="BI35" s="119"/>
      <c r="BJ35" s="119"/>
      <c r="BK35" s="119"/>
      <c r="BL35" s="119"/>
    </row>
    <row r="36" spans="1:79" ht="15" customHeight="1" x14ac:dyDescent="0.2">
      <c r="A36" s="93" t="s">
        <v>194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3"/>
      <c r="AO36" s="93"/>
      <c r="AP36" s="93"/>
      <c r="AQ36" s="93"/>
      <c r="AR36" s="93"/>
      <c r="AS36" s="93"/>
      <c r="AT36" s="93"/>
      <c r="AU36" s="93"/>
      <c r="AV36" s="93"/>
      <c r="AW36" s="93"/>
      <c r="AX36" s="93"/>
      <c r="AY36" s="93"/>
      <c r="AZ36" s="93"/>
      <c r="BA36" s="93"/>
      <c r="BB36" s="93"/>
      <c r="BC36" s="93"/>
      <c r="BD36" s="93"/>
      <c r="BE36" s="93"/>
      <c r="BF36" s="93"/>
      <c r="BG36" s="93"/>
      <c r="BH36" s="93"/>
      <c r="BI36" s="93"/>
      <c r="BJ36" s="93"/>
      <c r="BK36" s="93"/>
    </row>
    <row r="37" spans="1:79" ht="22.5" customHeight="1" x14ac:dyDescent="0.2">
      <c r="A37" s="87" t="s">
        <v>2</v>
      </c>
      <c r="B37" s="88"/>
      <c r="C37" s="88"/>
      <c r="D37" s="89"/>
      <c r="E37" s="87" t="s">
        <v>19</v>
      </c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9"/>
      <c r="X37" s="84" t="s">
        <v>216</v>
      </c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/>
      <c r="AQ37" s="86"/>
      <c r="AR37" s="38" t="s">
        <v>221</v>
      </c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</row>
    <row r="38" spans="1:79" ht="36" customHeight="1" x14ac:dyDescent="0.2">
      <c r="A38" s="90"/>
      <c r="B38" s="91"/>
      <c r="C38" s="91"/>
      <c r="D38" s="92"/>
      <c r="E38" s="90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2"/>
      <c r="X38" s="38" t="s">
        <v>4</v>
      </c>
      <c r="Y38" s="38"/>
      <c r="Z38" s="38"/>
      <c r="AA38" s="38"/>
      <c r="AB38" s="38"/>
      <c r="AC38" s="38" t="s">
        <v>3</v>
      </c>
      <c r="AD38" s="38"/>
      <c r="AE38" s="38"/>
      <c r="AF38" s="38"/>
      <c r="AG38" s="38"/>
      <c r="AH38" s="104" t="s">
        <v>116</v>
      </c>
      <c r="AI38" s="105"/>
      <c r="AJ38" s="105"/>
      <c r="AK38" s="105"/>
      <c r="AL38" s="106"/>
      <c r="AM38" s="84" t="s">
        <v>5</v>
      </c>
      <c r="AN38" s="85"/>
      <c r="AO38" s="85"/>
      <c r="AP38" s="85"/>
      <c r="AQ38" s="86"/>
      <c r="AR38" s="84" t="s">
        <v>4</v>
      </c>
      <c r="AS38" s="85"/>
      <c r="AT38" s="85"/>
      <c r="AU38" s="85"/>
      <c r="AV38" s="86"/>
      <c r="AW38" s="84" t="s">
        <v>3</v>
      </c>
      <c r="AX38" s="85"/>
      <c r="AY38" s="85"/>
      <c r="AZ38" s="85"/>
      <c r="BA38" s="86"/>
      <c r="BB38" s="104" t="s">
        <v>116</v>
      </c>
      <c r="BC38" s="105"/>
      <c r="BD38" s="105"/>
      <c r="BE38" s="105"/>
      <c r="BF38" s="106"/>
      <c r="BG38" s="84" t="s">
        <v>96</v>
      </c>
      <c r="BH38" s="85"/>
      <c r="BI38" s="85"/>
      <c r="BJ38" s="85"/>
      <c r="BK38" s="86"/>
    </row>
    <row r="39" spans="1:79" ht="15" customHeight="1" x14ac:dyDescent="0.2">
      <c r="A39" s="84">
        <v>1</v>
      </c>
      <c r="B39" s="85"/>
      <c r="C39" s="85"/>
      <c r="D39" s="86"/>
      <c r="E39" s="84">
        <v>2</v>
      </c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6"/>
      <c r="X39" s="38">
        <v>3</v>
      </c>
      <c r="Y39" s="38"/>
      <c r="Z39" s="38"/>
      <c r="AA39" s="38"/>
      <c r="AB39" s="38"/>
      <c r="AC39" s="38">
        <v>4</v>
      </c>
      <c r="AD39" s="38"/>
      <c r="AE39" s="38"/>
      <c r="AF39" s="38"/>
      <c r="AG39" s="38"/>
      <c r="AH39" s="38">
        <v>5</v>
      </c>
      <c r="AI39" s="38"/>
      <c r="AJ39" s="38"/>
      <c r="AK39" s="38"/>
      <c r="AL39" s="38"/>
      <c r="AM39" s="38">
        <v>6</v>
      </c>
      <c r="AN39" s="38"/>
      <c r="AO39" s="38"/>
      <c r="AP39" s="38"/>
      <c r="AQ39" s="38"/>
      <c r="AR39" s="84">
        <v>7</v>
      </c>
      <c r="AS39" s="85"/>
      <c r="AT39" s="85"/>
      <c r="AU39" s="85"/>
      <c r="AV39" s="86"/>
      <c r="AW39" s="84">
        <v>8</v>
      </c>
      <c r="AX39" s="85"/>
      <c r="AY39" s="85"/>
      <c r="AZ39" s="85"/>
      <c r="BA39" s="86"/>
      <c r="BB39" s="84">
        <v>9</v>
      </c>
      <c r="BC39" s="85"/>
      <c r="BD39" s="85"/>
      <c r="BE39" s="85"/>
      <c r="BF39" s="86"/>
      <c r="BG39" s="84">
        <v>10</v>
      </c>
      <c r="BH39" s="85"/>
      <c r="BI39" s="85"/>
      <c r="BJ39" s="85"/>
      <c r="BK39" s="86"/>
    </row>
    <row r="40" spans="1:79" ht="20.25" hidden="1" customHeight="1" x14ac:dyDescent="0.2">
      <c r="A40" s="56" t="s">
        <v>56</v>
      </c>
      <c r="B40" s="57"/>
      <c r="C40" s="57"/>
      <c r="D40" s="97"/>
      <c r="E40" s="56" t="s">
        <v>57</v>
      </c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97"/>
      <c r="X40" s="44" t="s">
        <v>60</v>
      </c>
      <c r="Y40" s="44"/>
      <c r="Z40" s="44"/>
      <c r="AA40" s="44"/>
      <c r="AB40" s="44"/>
      <c r="AC40" s="44" t="s">
        <v>61</v>
      </c>
      <c r="AD40" s="44"/>
      <c r="AE40" s="44"/>
      <c r="AF40" s="44"/>
      <c r="AG40" s="44"/>
      <c r="AH40" s="56" t="s">
        <v>94</v>
      </c>
      <c r="AI40" s="57"/>
      <c r="AJ40" s="57"/>
      <c r="AK40" s="57"/>
      <c r="AL40" s="97"/>
      <c r="AM40" s="101" t="s">
        <v>171</v>
      </c>
      <c r="AN40" s="102"/>
      <c r="AO40" s="102"/>
      <c r="AP40" s="102"/>
      <c r="AQ40" s="103"/>
      <c r="AR40" s="56" t="s">
        <v>62</v>
      </c>
      <c r="AS40" s="57"/>
      <c r="AT40" s="57"/>
      <c r="AU40" s="57"/>
      <c r="AV40" s="97"/>
      <c r="AW40" s="56" t="s">
        <v>63</v>
      </c>
      <c r="AX40" s="57"/>
      <c r="AY40" s="57"/>
      <c r="AZ40" s="57"/>
      <c r="BA40" s="97"/>
      <c r="BB40" s="56" t="s">
        <v>95</v>
      </c>
      <c r="BC40" s="57"/>
      <c r="BD40" s="57"/>
      <c r="BE40" s="57"/>
      <c r="BF40" s="97"/>
      <c r="BG40" s="101" t="s">
        <v>171</v>
      </c>
      <c r="BH40" s="102"/>
      <c r="BI40" s="102"/>
      <c r="BJ40" s="102"/>
      <c r="BK40" s="103"/>
      <c r="CA40" t="s">
        <v>23</v>
      </c>
    </row>
    <row r="41" spans="1:79" s="25" customFormat="1" ht="12.75" customHeight="1" x14ac:dyDescent="0.2">
      <c r="A41" s="48"/>
      <c r="B41" s="49"/>
      <c r="C41" s="49"/>
      <c r="D41" s="68"/>
      <c r="E41" s="35" t="s">
        <v>172</v>
      </c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7"/>
      <c r="X41" s="64">
        <v>120000</v>
      </c>
      <c r="Y41" s="65"/>
      <c r="Z41" s="65"/>
      <c r="AA41" s="65"/>
      <c r="AB41" s="66"/>
      <c r="AC41" s="64" t="s">
        <v>173</v>
      </c>
      <c r="AD41" s="65"/>
      <c r="AE41" s="65"/>
      <c r="AF41" s="65"/>
      <c r="AG41" s="66"/>
      <c r="AH41" s="64" t="s">
        <v>173</v>
      </c>
      <c r="AI41" s="65"/>
      <c r="AJ41" s="65"/>
      <c r="AK41" s="65"/>
      <c r="AL41" s="66"/>
      <c r="AM41" s="64">
        <f>IF(ISNUMBER(X41),X41,0)+IF(ISNUMBER(AC41),AC41,0)</f>
        <v>120000</v>
      </c>
      <c r="AN41" s="65"/>
      <c r="AO41" s="65"/>
      <c r="AP41" s="65"/>
      <c r="AQ41" s="66"/>
      <c r="AR41" s="64">
        <v>120000</v>
      </c>
      <c r="AS41" s="65"/>
      <c r="AT41" s="65"/>
      <c r="AU41" s="65"/>
      <c r="AV41" s="66"/>
      <c r="AW41" s="64" t="s">
        <v>173</v>
      </c>
      <c r="AX41" s="65"/>
      <c r="AY41" s="65"/>
      <c r="AZ41" s="65"/>
      <c r="BA41" s="66"/>
      <c r="BB41" s="64" t="s">
        <v>173</v>
      </c>
      <c r="BC41" s="65"/>
      <c r="BD41" s="65"/>
      <c r="BE41" s="65"/>
      <c r="BF41" s="66"/>
      <c r="BG41" s="62">
        <f>IF(ISNUMBER(AR41),AR41,0)+IF(ISNUMBER(AW41),AW41,0)</f>
        <v>120000</v>
      </c>
      <c r="BH41" s="62"/>
      <c r="BI41" s="62"/>
      <c r="BJ41" s="62"/>
      <c r="BK41" s="62"/>
      <c r="CA41" s="25" t="s">
        <v>24</v>
      </c>
    </row>
    <row r="42" spans="1:79" s="25" customFormat="1" ht="25.5" customHeight="1" x14ac:dyDescent="0.2">
      <c r="A42" s="48"/>
      <c r="B42" s="49"/>
      <c r="C42" s="49"/>
      <c r="D42" s="68"/>
      <c r="E42" s="35" t="s">
        <v>232</v>
      </c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7"/>
      <c r="X42" s="64" t="s">
        <v>173</v>
      </c>
      <c r="Y42" s="65"/>
      <c r="Z42" s="65"/>
      <c r="AA42" s="65"/>
      <c r="AB42" s="66"/>
      <c r="AC42" s="64">
        <v>0</v>
      </c>
      <c r="AD42" s="65"/>
      <c r="AE42" s="65"/>
      <c r="AF42" s="65"/>
      <c r="AG42" s="66"/>
      <c r="AH42" s="64">
        <v>0</v>
      </c>
      <c r="AI42" s="65"/>
      <c r="AJ42" s="65"/>
      <c r="AK42" s="65"/>
      <c r="AL42" s="66"/>
      <c r="AM42" s="64">
        <f>IF(ISNUMBER(X42),X42,0)+IF(ISNUMBER(AC42),AC42,0)</f>
        <v>0</v>
      </c>
      <c r="AN42" s="65"/>
      <c r="AO42" s="65"/>
      <c r="AP42" s="65"/>
      <c r="AQ42" s="66"/>
      <c r="AR42" s="64" t="s">
        <v>173</v>
      </c>
      <c r="AS42" s="65"/>
      <c r="AT42" s="65"/>
      <c r="AU42" s="65"/>
      <c r="AV42" s="66"/>
      <c r="AW42" s="64">
        <v>0</v>
      </c>
      <c r="AX42" s="65"/>
      <c r="AY42" s="65"/>
      <c r="AZ42" s="65"/>
      <c r="BA42" s="66"/>
      <c r="BB42" s="64">
        <v>0</v>
      </c>
      <c r="BC42" s="65"/>
      <c r="BD42" s="65"/>
      <c r="BE42" s="65"/>
      <c r="BF42" s="66"/>
      <c r="BG42" s="62">
        <f>IF(ISNUMBER(AR42),AR42,0)+IF(ISNUMBER(AW42),AW42,0)</f>
        <v>0</v>
      </c>
      <c r="BH42" s="62"/>
      <c r="BI42" s="62"/>
      <c r="BJ42" s="62"/>
      <c r="BK42" s="62"/>
    </row>
    <row r="43" spans="1:79" s="25" customFormat="1" ht="25.5" customHeight="1" x14ac:dyDescent="0.2">
      <c r="A43" s="48">
        <v>602400</v>
      </c>
      <c r="B43" s="49"/>
      <c r="C43" s="49"/>
      <c r="D43" s="68"/>
      <c r="E43" s="35" t="s">
        <v>233</v>
      </c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7"/>
      <c r="X43" s="64" t="s">
        <v>173</v>
      </c>
      <c r="Y43" s="65"/>
      <c r="Z43" s="65"/>
      <c r="AA43" s="65"/>
      <c r="AB43" s="66"/>
      <c r="AC43" s="64">
        <v>0</v>
      </c>
      <c r="AD43" s="65"/>
      <c r="AE43" s="65"/>
      <c r="AF43" s="65"/>
      <c r="AG43" s="66"/>
      <c r="AH43" s="64">
        <v>0</v>
      </c>
      <c r="AI43" s="65"/>
      <c r="AJ43" s="65"/>
      <c r="AK43" s="65"/>
      <c r="AL43" s="66"/>
      <c r="AM43" s="64">
        <f>IF(ISNUMBER(X43),X43,0)+IF(ISNUMBER(AC43),AC43,0)</f>
        <v>0</v>
      </c>
      <c r="AN43" s="65"/>
      <c r="AO43" s="65"/>
      <c r="AP43" s="65"/>
      <c r="AQ43" s="66"/>
      <c r="AR43" s="64" t="s">
        <v>173</v>
      </c>
      <c r="AS43" s="65"/>
      <c r="AT43" s="65"/>
      <c r="AU43" s="65"/>
      <c r="AV43" s="66"/>
      <c r="AW43" s="64">
        <v>0</v>
      </c>
      <c r="AX43" s="65"/>
      <c r="AY43" s="65"/>
      <c r="AZ43" s="65"/>
      <c r="BA43" s="66"/>
      <c r="BB43" s="64">
        <v>0</v>
      </c>
      <c r="BC43" s="65"/>
      <c r="BD43" s="65"/>
      <c r="BE43" s="65"/>
      <c r="BF43" s="66"/>
      <c r="BG43" s="62">
        <f>IF(ISNUMBER(AR43),AR43,0)+IF(ISNUMBER(AW43),AW43,0)</f>
        <v>0</v>
      </c>
      <c r="BH43" s="62"/>
      <c r="BI43" s="62"/>
      <c r="BJ43" s="62"/>
      <c r="BK43" s="62"/>
    </row>
    <row r="44" spans="1:79" s="6" customFormat="1" ht="12.75" customHeight="1" x14ac:dyDescent="0.2">
      <c r="A44" s="52"/>
      <c r="B44" s="53"/>
      <c r="C44" s="53"/>
      <c r="D44" s="63"/>
      <c r="E44" s="31" t="s">
        <v>147</v>
      </c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3"/>
      <c r="X44" s="58">
        <v>120000</v>
      </c>
      <c r="Y44" s="59"/>
      <c r="Z44" s="59"/>
      <c r="AA44" s="59"/>
      <c r="AB44" s="60"/>
      <c r="AC44" s="58">
        <v>0</v>
      </c>
      <c r="AD44" s="59"/>
      <c r="AE44" s="59"/>
      <c r="AF44" s="59"/>
      <c r="AG44" s="60"/>
      <c r="AH44" s="58">
        <v>0</v>
      </c>
      <c r="AI44" s="59"/>
      <c r="AJ44" s="59"/>
      <c r="AK44" s="59"/>
      <c r="AL44" s="60"/>
      <c r="AM44" s="58">
        <f>IF(ISNUMBER(X44),X44,0)+IF(ISNUMBER(AC44),AC44,0)</f>
        <v>120000</v>
      </c>
      <c r="AN44" s="59"/>
      <c r="AO44" s="59"/>
      <c r="AP44" s="59"/>
      <c r="AQ44" s="60"/>
      <c r="AR44" s="58">
        <v>120000</v>
      </c>
      <c r="AS44" s="59"/>
      <c r="AT44" s="59"/>
      <c r="AU44" s="59"/>
      <c r="AV44" s="60"/>
      <c r="AW44" s="58">
        <v>0</v>
      </c>
      <c r="AX44" s="59"/>
      <c r="AY44" s="59"/>
      <c r="AZ44" s="59"/>
      <c r="BA44" s="60"/>
      <c r="BB44" s="58">
        <v>0</v>
      </c>
      <c r="BC44" s="59"/>
      <c r="BD44" s="59"/>
      <c r="BE44" s="59"/>
      <c r="BF44" s="60"/>
      <c r="BG44" s="67">
        <f>IF(ISNUMBER(AR44),AR44,0)+IF(ISNUMBER(AW44),AW44,0)</f>
        <v>120000</v>
      </c>
      <c r="BH44" s="67"/>
      <c r="BI44" s="67"/>
      <c r="BJ44" s="67"/>
      <c r="BK44" s="67"/>
    </row>
    <row r="45" spans="1:79" s="4" customFormat="1" ht="12.75" customHeight="1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</row>
    <row r="47" spans="1:79" s="3" customFormat="1" ht="14.25" customHeight="1" x14ac:dyDescent="0.2">
      <c r="A47" s="41" t="s">
        <v>117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9"/>
    </row>
    <row r="48" spans="1:79" ht="14.25" customHeight="1" x14ac:dyDescent="0.2">
      <c r="A48" s="41" t="s">
        <v>207</v>
      </c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  <c r="BQ48" s="41"/>
      <c r="BR48" s="41"/>
      <c r="BS48" s="41"/>
      <c r="BT48" s="41"/>
      <c r="BU48" s="41"/>
      <c r="BV48" s="41"/>
      <c r="BW48" s="41"/>
      <c r="BX48" s="41"/>
      <c r="BY48" s="41"/>
    </row>
    <row r="49" spans="1:79" ht="15" customHeight="1" x14ac:dyDescent="0.2">
      <c r="A49" s="42" t="s">
        <v>194</v>
      </c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  <c r="BX49" s="42"/>
      <c r="BY49" s="42"/>
    </row>
    <row r="50" spans="1:79" ht="23.1" customHeight="1" x14ac:dyDescent="0.2">
      <c r="A50" s="110" t="s">
        <v>118</v>
      </c>
      <c r="B50" s="111"/>
      <c r="C50" s="111"/>
      <c r="D50" s="112"/>
      <c r="E50" s="38" t="s">
        <v>19</v>
      </c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84" t="s">
        <v>195</v>
      </c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85"/>
      <c r="AH50" s="85"/>
      <c r="AI50" s="85"/>
      <c r="AJ50" s="85"/>
      <c r="AK50" s="85"/>
      <c r="AL50" s="85"/>
      <c r="AM50" s="86"/>
      <c r="AN50" s="84" t="s">
        <v>198</v>
      </c>
      <c r="AO50" s="85"/>
      <c r="AP50" s="85"/>
      <c r="AQ50" s="85"/>
      <c r="AR50" s="85"/>
      <c r="AS50" s="85"/>
      <c r="AT50" s="85"/>
      <c r="AU50" s="85"/>
      <c r="AV50" s="85"/>
      <c r="AW50" s="85"/>
      <c r="AX50" s="85"/>
      <c r="AY50" s="85"/>
      <c r="AZ50" s="85"/>
      <c r="BA50" s="85"/>
      <c r="BB50" s="85"/>
      <c r="BC50" s="85"/>
      <c r="BD50" s="85"/>
      <c r="BE50" s="85"/>
      <c r="BF50" s="86"/>
      <c r="BG50" s="84" t="s">
        <v>206</v>
      </c>
      <c r="BH50" s="85"/>
      <c r="BI50" s="85"/>
      <c r="BJ50" s="85"/>
      <c r="BK50" s="85"/>
      <c r="BL50" s="85"/>
      <c r="BM50" s="85"/>
      <c r="BN50" s="85"/>
      <c r="BO50" s="85"/>
      <c r="BP50" s="85"/>
      <c r="BQ50" s="85"/>
      <c r="BR50" s="85"/>
      <c r="BS50" s="85"/>
      <c r="BT50" s="85"/>
      <c r="BU50" s="85"/>
      <c r="BV50" s="85"/>
      <c r="BW50" s="85"/>
      <c r="BX50" s="85"/>
      <c r="BY50" s="86"/>
    </row>
    <row r="51" spans="1:79" ht="48.75" customHeight="1" x14ac:dyDescent="0.2">
      <c r="A51" s="113"/>
      <c r="B51" s="114"/>
      <c r="C51" s="114"/>
      <c r="D51" s="115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84" t="s">
        <v>4</v>
      </c>
      <c r="V51" s="85"/>
      <c r="W51" s="85"/>
      <c r="X51" s="85"/>
      <c r="Y51" s="86"/>
      <c r="Z51" s="84" t="s">
        <v>3</v>
      </c>
      <c r="AA51" s="85"/>
      <c r="AB51" s="85"/>
      <c r="AC51" s="85"/>
      <c r="AD51" s="86"/>
      <c r="AE51" s="104" t="s">
        <v>116</v>
      </c>
      <c r="AF51" s="105"/>
      <c r="AG51" s="105"/>
      <c r="AH51" s="106"/>
      <c r="AI51" s="84" t="s">
        <v>5</v>
      </c>
      <c r="AJ51" s="85"/>
      <c r="AK51" s="85"/>
      <c r="AL51" s="85"/>
      <c r="AM51" s="86"/>
      <c r="AN51" s="84" t="s">
        <v>4</v>
      </c>
      <c r="AO51" s="85"/>
      <c r="AP51" s="85"/>
      <c r="AQ51" s="85"/>
      <c r="AR51" s="86"/>
      <c r="AS51" s="84" t="s">
        <v>3</v>
      </c>
      <c r="AT51" s="85"/>
      <c r="AU51" s="85"/>
      <c r="AV51" s="85"/>
      <c r="AW51" s="86"/>
      <c r="AX51" s="104" t="s">
        <v>116</v>
      </c>
      <c r="AY51" s="105"/>
      <c r="AZ51" s="105"/>
      <c r="BA51" s="106"/>
      <c r="BB51" s="84" t="s">
        <v>96</v>
      </c>
      <c r="BC51" s="85"/>
      <c r="BD51" s="85"/>
      <c r="BE51" s="85"/>
      <c r="BF51" s="86"/>
      <c r="BG51" s="84" t="s">
        <v>4</v>
      </c>
      <c r="BH51" s="85"/>
      <c r="BI51" s="85"/>
      <c r="BJ51" s="85"/>
      <c r="BK51" s="86"/>
      <c r="BL51" s="84" t="s">
        <v>3</v>
      </c>
      <c r="BM51" s="85"/>
      <c r="BN51" s="85"/>
      <c r="BO51" s="85"/>
      <c r="BP51" s="86"/>
      <c r="BQ51" s="104" t="s">
        <v>116</v>
      </c>
      <c r="BR51" s="105"/>
      <c r="BS51" s="105"/>
      <c r="BT51" s="106"/>
      <c r="BU51" s="84" t="s">
        <v>97</v>
      </c>
      <c r="BV51" s="85"/>
      <c r="BW51" s="85"/>
      <c r="BX51" s="85"/>
      <c r="BY51" s="86"/>
    </row>
    <row r="52" spans="1:79" ht="15" customHeight="1" x14ac:dyDescent="0.2">
      <c r="A52" s="84">
        <v>1</v>
      </c>
      <c r="B52" s="85"/>
      <c r="C52" s="85"/>
      <c r="D52" s="86"/>
      <c r="E52" s="84">
        <v>2</v>
      </c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6"/>
      <c r="U52" s="84">
        <v>3</v>
      </c>
      <c r="V52" s="85"/>
      <c r="W52" s="85"/>
      <c r="X52" s="85"/>
      <c r="Y52" s="86"/>
      <c r="Z52" s="84">
        <v>4</v>
      </c>
      <c r="AA52" s="85"/>
      <c r="AB52" s="85"/>
      <c r="AC52" s="85"/>
      <c r="AD52" s="86"/>
      <c r="AE52" s="84">
        <v>5</v>
      </c>
      <c r="AF52" s="85"/>
      <c r="AG52" s="85"/>
      <c r="AH52" s="86"/>
      <c r="AI52" s="84">
        <v>6</v>
      </c>
      <c r="AJ52" s="85"/>
      <c r="AK52" s="85"/>
      <c r="AL52" s="85"/>
      <c r="AM52" s="86"/>
      <c r="AN52" s="84">
        <v>7</v>
      </c>
      <c r="AO52" s="85"/>
      <c r="AP52" s="85"/>
      <c r="AQ52" s="85"/>
      <c r="AR52" s="86"/>
      <c r="AS52" s="84">
        <v>8</v>
      </c>
      <c r="AT52" s="85"/>
      <c r="AU52" s="85"/>
      <c r="AV52" s="85"/>
      <c r="AW52" s="86"/>
      <c r="AX52" s="84">
        <v>9</v>
      </c>
      <c r="AY52" s="85"/>
      <c r="AZ52" s="85"/>
      <c r="BA52" s="86"/>
      <c r="BB52" s="84">
        <v>10</v>
      </c>
      <c r="BC52" s="85"/>
      <c r="BD52" s="85"/>
      <c r="BE52" s="85"/>
      <c r="BF52" s="86"/>
      <c r="BG52" s="84">
        <v>11</v>
      </c>
      <c r="BH52" s="85"/>
      <c r="BI52" s="85"/>
      <c r="BJ52" s="85"/>
      <c r="BK52" s="86"/>
      <c r="BL52" s="84">
        <v>12</v>
      </c>
      <c r="BM52" s="85"/>
      <c r="BN52" s="85"/>
      <c r="BO52" s="85"/>
      <c r="BP52" s="86"/>
      <c r="BQ52" s="84">
        <v>13</v>
      </c>
      <c r="BR52" s="85"/>
      <c r="BS52" s="85"/>
      <c r="BT52" s="86"/>
      <c r="BU52" s="84">
        <v>14</v>
      </c>
      <c r="BV52" s="85"/>
      <c r="BW52" s="85"/>
      <c r="BX52" s="85"/>
      <c r="BY52" s="86"/>
    </row>
    <row r="53" spans="1:79" s="1" customFormat="1" ht="12.75" hidden="1" customHeight="1" x14ac:dyDescent="0.2">
      <c r="A53" s="56" t="s">
        <v>64</v>
      </c>
      <c r="B53" s="57"/>
      <c r="C53" s="57"/>
      <c r="D53" s="97"/>
      <c r="E53" s="56" t="s">
        <v>57</v>
      </c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97"/>
      <c r="U53" s="56" t="s">
        <v>65</v>
      </c>
      <c r="V53" s="57"/>
      <c r="W53" s="57"/>
      <c r="X53" s="57"/>
      <c r="Y53" s="97"/>
      <c r="Z53" s="56" t="s">
        <v>66</v>
      </c>
      <c r="AA53" s="57"/>
      <c r="AB53" s="57"/>
      <c r="AC53" s="57"/>
      <c r="AD53" s="97"/>
      <c r="AE53" s="56" t="s">
        <v>91</v>
      </c>
      <c r="AF53" s="57"/>
      <c r="AG53" s="57"/>
      <c r="AH53" s="97"/>
      <c r="AI53" s="101" t="s">
        <v>170</v>
      </c>
      <c r="AJ53" s="102"/>
      <c r="AK53" s="102"/>
      <c r="AL53" s="102"/>
      <c r="AM53" s="103"/>
      <c r="AN53" s="56" t="s">
        <v>67</v>
      </c>
      <c r="AO53" s="57"/>
      <c r="AP53" s="57"/>
      <c r="AQ53" s="57"/>
      <c r="AR53" s="97"/>
      <c r="AS53" s="56" t="s">
        <v>68</v>
      </c>
      <c r="AT53" s="57"/>
      <c r="AU53" s="57"/>
      <c r="AV53" s="57"/>
      <c r="AW53" s="97"/>
      <c r="AX53" s="56" t="s">
        <v>92</v>
      </c>
      <c r="AY53" s="57"/>
      <c r="AZ53" s="57"/>
      <c r="BA53" s="97"/>
      <c r="BB53" s="101" t="s">
        <v>170</v>
      </c>
      <c r="BC53" s="102"/>
      <c r="BD53" s="102"/>
      <c r="BE53" s="102"/>
      <c r="BF53" s="103"/>
      <c r="BG53" s="56" t="s">
        <v>58</v>
      </c>
      <c r="BH53" s="57"/>
      <c r="BI53" s="57"/>
      <c r="BJ53" s="57"/>
      <c r="BK53" s="97"/>
      <c r="BL53" s="56" t="s">
        <v>59</v>
      </c>
      <c r="BM53" s="57"/>
      <c r="BN53" s="57"/>
      <c r="BO53" s="57"/>
      <c r="BP53" s="97"/>
      <c r="BQ53" s="56" t="s">
        <v>93</v>
      </c>
      <c r="BR53" s="57"/>
      <c r="BS53" s="57"/>
      <c r="BT53" s="97"/>
      <c r="BU53" s="101" t="s">
        <v>170</v>
      </c>
      <c r="BV53" s="102"/>
      <c r="BW53" s="102"/>
      <c r="BX53" s="102"/>
      <c r="BY53" s="103"/>
      <c r="CA53" t="s">
        <v>25</v>
      </c>
    </row>
    <row r="54" spans="1:79" s="25" customFormat="1" ht="12.75" customHeight="1" x14ac:dyDescent="0.2">
      <c r="A54" s="48">
        <v>2210</v>
      </c>
      <c r="B54" s="49"/>
      <c r="C54" s="49"/>
      <c r="D54" s="68"/>
      <c r="E54" s="35" t="s">
        <v>174</v>
      </c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7"/>
      <c r="U54" s="64">
        <v>251790</v>
      </c>
      <c r="V54" s="65"/>
      <c r="W54" s="65"/>
      <c r="X54" s="65"/>
      <c r="Y54" s="66"/>
      <c r="Z54" s="64">
        <v>0</v>
      </c>
      <c r="AA54" s="65"/>
      <c r="AB54" s="65"/>
      <c r="AC54" s="65"/>
      <c r="AD54" s="66"/>
      <c r="AE54" s="64">
        <v>0</v>
      </c>
      <c r="AF54" s="65"/>
      <c r="AG54" s="65"/>
      <c r="AH54" s="66"/>
      <c r="AI54" s="64">
        <f>IF(ISNUMBER(U54),U54,0)+IF(ISNUMBER(Z54),Z54,0)</f>
        <v>251790</v>
      </c>
      <c r="AJ54" s="65"/>
      <c r="AK54" s="65"/>
      <c r="AL54" s="65"/>
      <c r="AM54" s="66"/>
      <c r="AN54" s="64">
        <v>40020</v>
      </c>
      <c r="AO54" s="65"/>
      <c r="AP54" s="65"/>
      <c r="AQ54" s="65"/>
      <c r="AR54" s="66"/>
      <c r="AS54" s="64">
        <v>0</v>
      </c>
      <c r="AT54" s="65"/>
      <c r="AU54" s="65"/>
      <c r="AV54" s="65"/>
      <c r="AW54" s="66"/>
      <c r="AX54" s="64">
        <v>0</v>
      </c>
      <c r="AY54" s="65"/>
      <c r="AZ54" s="65"/>
      <c r="BA54" s="66"/>
      <c r="BB54" s="64">
        <f>IF(ISNUMBER(AN54),AN54,0)+IF(ISNUMBER(AS54),AS54,0)</f>
        <v>40020</v>
      </c>
      <c r="BC54" s="65"/>
      <c r="BD54" s="65"/>
      <c r="BE54" s="65"/>
      <c r="BF54" s="66"/>
      <c r="BG54" s="64">
        <v>30000</v>
      </c>
      <c r="BH54" s="65"/>
      <c r="BI54" s="65"/>
      <c r="BJ54" s="65"/>
      <c r="BK54" s="66"/>
      <c r="BL54" s="64">
        <v>0</v>
      </c>
      <c r="BM54" s="65"/>
      <c r="BN54" s="65"/>
      <c r="BO54" s="65"/>
      <c r="BP54" s="66"/>
      <c r="BQ54" s="64">
        <v>0</v>
      </c>
      <c r="BR54" s="65"/>
      <c r="BS54" s="65"/>
      <c r="BT54" s="66"/>
      <c r="BU54" s="64">
        <f>IF(ISNUMBER(BG54),BG54,0)+IF(ISNUMBER(BL54),BL54,0)</f>
        <v>30000</v>
      </c>
      <c r="BV54" s="65"/>
      <c r="BW54" s="65"/>
      <c r="BX54" s="65"/>
      <c r="BY54" s="66"/>
      <c r="CA54" s="25" t="s">
        <v>26</v>
      </c>
    </row>
    <row r="55" spans="1:79" s="25" customFormat="1" ht="12.75" customHeight="1" x14ac:dyDescent="0.2">
      <c r="A55" s="48">
        <v>2240</v>
      </c>
      <c r="B55" s="49"/>
      <c r="C55" s="49"/>
      <c r="D55" s="68"/>
      <c r="E55" s="35" t="s">
        <v>175</v>
      </c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7"/>
      <c r="U55" s="64">
        <v>476629</v>
      </c>
      <c r="V55" s="65"/>
      <c r="W55" s="65"/>
      <c r="X55" s="65"/>
      <c r="Y55" s="66"/>
      <c r="Z55" s="64">
        <v>0</v>
      </c>
      <c r="AA55" s="65"/>
      <c r="AB55" s="65"/>
      <c r="AC55" s="65"/>
      <c r="AD55" s="66"/>
      <c r="AE55" s="64">
        <v>0</v>
      </c>
      <c r="AF55" s="65"/>
      <c r="AG55" s="65"/>
      <c r="AH55" s="66"/>
      <c r="AI55" s="64">
        <f>IF(ISNUMBER(U55),U55,0)+IF(ISNUMBER(Z55),Z55,0)</f>
        <v>476629</v>
      </c>
      <c r="AJ55" s="65"/>
      <c r="AK55" s="65"/>
      <c r="AL55" s="65"/>
      <c r="AM55" s="66"/>
      <c r="AN55" s="64">
        <v>439980</v>
      </c>
      <c r="AO55" s="65"/>
      <c r="AP55" s="65"/>
      <c r="AQ55" s="65"/>
      <c r="AR55" s="66"/>
      <c r="AS55" s="64">
        <v>0</v>
      </c>
      <c r="AT55" s="65"/>
      <c r="AU55" s="65"/>
      <c r="AV55" s="65"/>
      <c r="AW55" s="66"/>
      <c r="AX55" s="64">
        <v>0</v>
      </c>
      <c r="AY55" s="65"/>
      <c r="AZ55" s="65"/>
      <c r="BA55" s="66"/>
      <c r="BB55" s="64">
        <f>IF(ISNUMBER(AN55),AN55,0)+IF(ISNUMBER(AS55),AS55,0)</f>
        <v>439980</v>
      </c>
      <c r="BC55" s="65"/>
      <c r="BD55" s="65"/>
      <c r="BE55" s="65"/>
      <c r="BF55" s="66"/>
      <c r="BG55" s="64">
        <v>360000</v>
      </c>
      <c r="BH55" s="65"/>
      <c r="BI55" s="65"/>
      <c r="BJ55" s="65"/>
      <c r="BK55" s="66"/>
      <c r="BL55" s="64">
        <v>0</v>
      </c>
      <c r="BM55" s="65"/>
      <c r="BN55" s="65"/>
      <c r="BO55" s="65"/>
      <c r="BP55" s="66"/>
      <c r="BQ55" s="64">
        <v>0</v>
      </c>
      <c r="BR55" s="65"/>
      <c r="BS55" s="65"/>
      <c r="BT55" s="66"/>
      <c r="BU55" s="64">
        <f>IF(ISNUMBER(BG55),BG55,0)+IF(ISNUMBER(BL55),BL55,0)</f>
        <v>360000</v>
      </c>
      <c r="BV55" s="65"/>
      <c r="BW55" s="65"/>
      <c r="BX55" s="65"/>
      <c r="BY55" s="66"/>
    </row>
    <row r="56" spans="1:79" s="25" customFormat="1" ht="25.5" customHeight="1" x14ac:dyDescent="0.2">
      <c r="A56" s="48">
        <v>3110</v>
      </c>
      <c r="B56" s="49"/>
      <c r="C56" s="49"/>
      <c r="D56" s="68"/>
      <c r="E56" s="35" t="s">
        <v>234</v>
      </c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7"/>
      <c r="U56" s="64">
        <v>0</v>
      </c>
      <c r="V56" s="65"/>
      <c r="W56" s="65"/>
      <c r="X56" s="65"/>
      <c r="Y56" s="66"/>
      <c r="Z56" s="64">
        <v>264579</v>
      </c>
      <c r="AA56" s="65"/>
      <c r="AB56" s="65"/>
      <c r="AC56" s="65"/>
      <c r="AD56" s="66"/>
      <c r="AE56" s="64">
        <v>264579</v>
      </c>
      <c r="AF56" s="65"/>
      <c r="AG56" s="65"/>
      <c r="AH56" s="66"/>
      <c r="AI56" s="64">
        <f>IF(ISNUMBER(U56),U56,0)+IF(ISNUMBER(Z56),Z56,0)</f>
        <v>264579</v>
      </c>
      <c r="AJ56" s="65"/>
      <c r="AK56" s="65"/>
      <c r="AL56" s="65"/>
      <c r="AM56" s="66"/>
      <c r="AN56" s="64">
        <v>0</v>
      </c>
      <c r="AO56" s="65"/>
      <c r="AP56" s="65"/>
      <c r="AQ56" s="65"/>
      <c r="AR56" s="66"/>
      <c r="AS56" s="64">
        <v>0</v>
      </c>
      <c r="AT56" s="65"/>
      <c r="AU56" s="65"/>
      <c r="AV56" s="65"/>
      <c r="AW56" s="66"/>
      <c r="AX56" s="64">
        <v>0</v>
      </c>
      <c r="AY56" s="65"/>
      <c r="AZ56" s="65"/>
      <c r="BA56" s="66"/>
      <c r="BB56" s="64">
        <f>IF(ISNUMBER(AN56),AN56,0)+IF(ISNUMBER(AS56),AS56,0)</f>
        <v>0</v>
      </c>
      <c r="BC56" s="65"/>
      <c r="BD56" s="65"/>
      <c r="BE56" s="65"/>
      <c r="BF56" s="66"/>
      <c r="BG56" s="64">
        <v>0</v>
      </c>
      <c r="BH56" s="65"/>
      <c r="BI56" s="65"/>
      <c r="BJ56" s="65"/>
      <c r="BK56" s="66"/>
      <c r="BL56" s="64">
        <v>0</v>
      </c>
      <c r="BM56" s="65"/>
      <c r="BN56" s="65"/>
      <c r="BO56" s="65"/>
      <c r="BP56" s="66"/>
      <c r="BQ56" s="64">
        <v>0</v>
      </c>
      <c r="BR56" s="65"/>
      <c r="BS56" s="65"/>
      <c r="BT56" s="66"/>
      <c r="BU56" s="64">
        <f>IF(ISNUMBER(BG56),BG56,0)+IF(ISNUMBER(BL56),BL56,0)</f>
        <v>0</v>
      </c>
      <c r="BV56" s="65"/>
      <c r="BW56" s="65"/>
      <c r="BX56" s="65"/>
      <c r="BY56" s="66"/>
    </row>
    <row r="57" spans="1:79" s="6" customFormat="1" ht="12.75" customHeight="1" x14ac:dyDescent="0.2">
      <c r="A57" s="52"/>
      <c r="B57" s="53"/>
      <c r="C57" s="53"/>
      <c r="D57" s="63"/>
      <c r="E57" s="31" t="s">
        <v>147</v>
      </c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3"/>
      <c r="U57" s="58">
        <v>728419</v>
      </c>
      <c r="V57" s="59"/>
      <c r="W57" s="59"/>
      <c r="X57" s="59"/>
      <c r="Y57" s="60"/>
      <c r="Z57" s="58">
        <v>264579</v>
      </c>
      <c r="AA57" s="59"/>
      <c r="AB57" s="59"/>
      <c r="AC57" s="59"/>
      <c r="AD57" s="60"/>
      <c r="AE57" s="58">
        <v>264579</v>
      </c>
      <c r="AF57" s="59"/>
      <c r="AG57" s="59"/>
      <c r="AH57" s="60"/>
      <c r="AI57" s="58">
        <f>IF(ISNUMBER(U57),U57,0)+IF(ISNUMBER(Z57),Z57,0)</f>
        <v>992998</v>
      </c>
      <c r="AJ57" s="59"/>
      <c r="AK57" s="59"/>
      <c r="AL57" s="59"/>
      <c r="AM57" s="60"/>
      <c r="AN57" s="58">
        <v>480000</v>
      </c>
      <c r="AO57" s="59"/>
      <c r="AP57" s="59"/>
      <c r="AQ57" s="59"/>
      <c r="AR57" s="60"/>
      <c r="AS57" s="58">
        <v>0</v>
      </c>
      <c r="AT57" s="59"/>
      <c r="AU57" s="59"/>
      <c r="AV57" s="59"/>
      <c r="AW57" s="60"/>
      <c r="AX57" s="58">
        <v>0</v>
      </c>
      <c r="AY57" s="59"/>
      <c r="AZ57" s="59"/>
      <c r="BA57" s="60"/>
      <c r="BB57" s="58">
        <f>IF(ISNUMBER(AN57),AN57,0)+IF(ISNUMBER(AS57),AS57,0)</f>
        <v>480000</v>
      </c>
      <c r="BC57" s="59"/>
      <c r="BD57" s="59"/>
      <c r="BE57" s="59"/>
      <c r="BF57" s="60"/>
      <c r="BG57" s="58">
        <v>390000</v>
      </c>
      <c r="BH57" s="59"/>
      <c r="BI57" s="59"/>
      <c r="BJ57" s="59"/>
      <c r="BK57" s="60"/>
      <c r="BL57" s="58">
        <v>0</v>
      </c>
      <c r="BM57" s="59"/>
      <c r="BN57" s="59"/>
      <c r="BO57" s="59"/>
      <c r="BP57" s="60"/>
      <c r="BQ57" s="58">
        <v>0</v>
      </c>
      <c r="BR57" s="59"/>
      <c r="BS57" s="59"/>
      <c r="BT57" s="60"/>
      <c r="BU57" s="58">
        <f>IF(ISNUMBER(BG57),BG57,0)+IF(ISNUMBER(BL57),BL57,0)</f>
        <v>390000</v>
      </c>
      <c r="BV57" s="59"/>
      <c r="BW57" s="59"/>
      <c r="BX57" s="59"/>
      <c r="BY57" s="60"/>
    </row>
    <row r="59" spans="1:79" ht="14.25" customHeight="1" x14ac:dyDescent="0.2">
      <c r="A59" s="41" t="s">
        <v>208</v>
      </c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</row>
    <row r="60" spans="1:79" ht="15" customHeight="1" x14ac:dyDescent="0.2">
      <c r="A60" s="93" t="s">
        <v>194</v>
      </c>
      <c r="B60" s="93"/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3"/>
      <c r="AB60" s="93"/>
      <c r="AC60" s="93"/>
      <c r="AD60" s="93"/>
      <c r="AE60" s="93"/>
      <c r="AF60" s="93"/>
      <c r="AG60" s="93"/>
      <c r="AH60" s="93"/>
      <c r="AI60" s="93"/>
      <c r="AJ60" s="93"/>
      <c r="AK60" s="93"/>
      <c r="AL60" s="93"/>
      <c r="AM60" s="93"/>
      <c r="AN60" s="93"/>
      <c r="AO60" s="93"/>
      <c r="AP60" s="93"/>
      <c r="AQ60" s="93"/>
      <c r="AR60" s="93"/>
      <c r="AS60" s="93"/>
      <c r="AT60" s="93"/>
      <c r="AU60" s="93"/>
      <c r="AV60" s="93"/>
      <c r="AW60" s="93"/>
      <c r="AX60" s="93"/>
      <c r="AY60" s="93"/>
      <c r="AZ60" s="93"/>
      <c r="BA60" s="93"/>
      <c r="BB60" s="93"/>
      <c r="BC60" s="93"/>
      <c r="BD60" s="93"/>
      <c r="BE60" s="93"/>
      <c r="BF60" s="93"/>
      <c r="BG60" s="93"/>
      <c r="BH60" s="93"/>
      <c r="BI60" s="93"/>
      <c r="BJ60" s="93"/>
      <c r="BK60" s="93"/>
      <c r="BL60" s="93"/>
      <c r="BM60" s="93"/>
      <c r="BN60" s="93"/>
      <c r="BO60" s="93"/>
      <c r="BP60" s="93"/>
      <c r="BQ60" s="93"/>
      <c r="BR60" s="93"/>
      <c r="BS60" s="93"/>
      <c r="BT60" s="93"/>
      <c r="BU60" s="93"/>
      <c r="BV60" s="93"/>
      <c r="BW60" s="93"/>
      <c r="BX60" s="93"/>
      <c r="BY60" s="93"/>
    </row>
    <row r="61" spans="1:79" ht="23.1" customHeight="1" x14ac:dyDescent="0.2">
      <c r="A61" s="110" t="s">
        <v>119</v>
      </c>
      <c r="B61" s="111"/>
      <c r="C61" s="111"/>
      <c r="D61" s="111"/>
      <c r="E61" s="112"/>
      <c r="F61" s="38" t="s">
        <v>19</v>
      </c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84" t="s">
        <v>195</v>
      </c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85"/>
      <c r="AJ61" s="85"/>
      <c r="AK61" s="85"/>
      <c r="AL61" s="85"/>
      <c r="AM61" s="86"/>
      <c r="AN61" s="84" t="s">
        <v>198</v>
      </c>
      <c r="AO61" s="85"/>
      <c r="AP61" s="85"/>
      <c r="AQ61" s="85"/>
      <c r="AR61" s="85"/>
      <c r="AS61" s="85"/>
      <c r="AT61" s="85"/>
      <c r="AU61" s="85"/>
      <c r="AV61" s="85"/>
      <c r="AW61" s="85"/>
      <c r="AX61" s="85"/>
      <c r="AY61" s="85"/>
      <c r="AZ61" s="85"/>
      <c r="BA61" s="85"/>
      <c r="BB61" s="85"/>
      <c r="BC61" s="85"/>
      <c r="BD61" s="85"/>
      <c r="BE61" s="85"/>
      <c r="BF61" s="86"/>
      <c r="BG61" s="84" t="s">
        <v>206</v>
      </c>
      <c r="BH61" s="85"/>
      <c r="BI61" s="85"/>
      <c r="BJ61" s="85"/>
      <c r="BK61" s="85"/>
      <c r="BL61" s="85"/>
      <c r="BM61" s="85"/>
      <c r="BN61" s="85"/>
      <c r="BO61" s="85"/>
      <c r="BP61" s="85"/>
      <c r="BQ61" s="85"/>
      <c r="BR61" s="85"/>
      <c r="BS61" s="85"/>
      <c r="BT61" s="85"/>
      <c r="BU61" s="85"/>
      <c r="BV61" s="85"/>
      <c r="BW61" s="85"/>
      <c r="BX61" s="85"/>
      <c r="BY61" s="86"/>
    </row>
    <row r="62" spans="1:79" ht="43.5" customHeight="1" x14ac:dyDescent="0.2">
      <c r="A62" s="113"/>
      <c r="B62" s="114"/>
      <c r="C62" s="114"/>
      <c r="D62" s="114"/>
      <c r="E62" s="115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84" t="s">
        <v>4</v>
      </c>
      <c r="V62" s="85"/>
      <c r="W62" s="85"/>
      <c r="X62" s="85"/>
      <c r="Y62" s="86"/>
      <c r="Z62" s="84" t="s">
        <v>3</v>
      </c>
      <c r="AA62" s="85"/>
      <c r="AB62" s="85"/>
      <c r="AC62" s="85"/>
      <c r="AD62" s="86"/>
      <c r="AE62" s="104" t="s">
        <v>116</v>
      </c>
      <c r="AF62" s="105"/>
      <c r="AG62" s="105"/>
      <c r="AH62" s="106"/>
      <c r="AI62" s="84" t="s">
        <v>5</v>
      </c>
      <c r="AJ62" s="85"/>
      <c r="AK62" s="85"/>
      <c r="AL62" s="85"/>
      <c r="AM62" s="86"/>
      <c r="AN62" s="84" t="s">
        <v>4</v>
      </c>
      <c r="AO62" s="85"/>
      <c r="AP62" s="85"/>
      <c r="AQ62" s="85"/>
      <c r="AR62" s="86"/>
      <c r="AS62" s="84" t="s">
        <v>3</v>
      </c>
      <c r="AT62" s="85"/>
      <c r="AU62" s="85"/>
      <c r="AV62" s="85"/>
      <c r="AW62" s="86"/>
      <c r="AX62" s="104" t="s">
        <v>116</v>
      </c>
      <c r="AY62" s="105"/>
      <c r="AZ62" s="105"/>
      <c r="BA62" s="106"/>
      <c r="BB62" s="84" t="s">
        <v>96</v>
      </c>
      <c r="BC62" s="85"/>
      <c r="BD62" s="85"/>
      <c r="BE62" s="85"/>
      <c r="BF62" s="86"/>
      <c r="BG62" s="84" t="s">
        <v>4</v>
      </c>
      <c r="BH62" s="85"/>
      <c r="BI62" s="85"/>
      <c r="BJ62" s="85"/>
      <c r="BK62" s="86"/>
      <c r="BL62" s="84" t="s">
        <v>3</v>
      </c>
      <c r="BM62" s="85"/>
      <c r="BN62" s="85"/>
      <c r="BO62" s="85"/>
      <c r="BP62" s="86"/>
      <c r="BQ62" s="104" t="s">
        <v>116</v>
      </c>
      <c r="BR62" s="105"/>
      <c r="BS62" s="105"/>
      <c r="BT62" s="106"/>
      <c r="BU62" s="38" t="s">
        <v>97</v>
      </c>
      <c r="BV62" s="38"/>
      <c r="BW62" s="38"/>
      <c r="BX62" s="38"/>
      <c r="BY62" s="38"/>
    </row>
    <row r="63" spans="1:79" ht="15" customHeight="1" x14ac:dyDescent="0.2">
      <c r="A63" s="84">
        <v>1</v>
      </c>
      <c r="B63" s="85"/>
      <c r="C63" s="85"/>
      <c r="D63" s="85"/>
      <c r="E63" s="86"/>
      <c r="F63" s="84">
        <v>2</v>
      </c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6"/>
      <c r="U63" s="84">
        <v>3</v>
      </c>
      <c r="V63" s="85"/>
      <c r="W63" s="85"/>
      <c r="X63" s="85"/>
      <c r="Y63" s="86"/>
      <c r="Z63" s="84">
        <v>4</v>
      </c>
      <c r="AA63" s="85"/>
      <c r="AB63" s="85"/>
      <c r="AC63" s="85"/>
      <c r="AD63" s="86"/>
      <c r="AE63" s="84">
        <v>5</v>
      </c>
      <c r="AF63" s="85"/>
      <c r="AG63" s="85"/>
      <c r="AH63" s="86"/>
      <c r="AI63" s="84">
        <v>6</v>
      </c>
      <c r="AJ63" s="85"/>
      <c r="AK63" s="85"/>
      <c r="AL63" s="85"/>
      <c r="AM63" s="86"/>
      <c r="AN63" s="84">
        <v>7</v>
      </c>
      <c r="AO63" s="85"/>
      <c r="AP63" s="85"/>
      <c r="AQ63" s="85"/>
      <c r="AR63" s="86"/>
      <c r="AS63" s="84">
        <v>8</v>
      </c>
      <c r="AT63" s="85"/>
      <c r="AU63" s="85"/>
      <c r="AV63" s="85"/>
      <c r="AW63" s="86"/>
      <c r="AX63" s="84">
        <v>9</v>
      </c>
      <c r="AY63" s="85"/>
      <c r="AZ63" s="85"/>
      <c r="BA63" s="86"/>
      <c r="BB63" s="84">
        <v>10</v>
      </c>
      <c r="BC63" s="85"/>
      <c r="BD63" s="85"/>
      <c r="BE63" s="85"/>
      <c r="BF63" s="86"/>
      <c r="BG63" s="84">
        <v>11</v>
      </c>
      <c r="BH63" s="85"/>
      <c r="BI63" s="85"/>
      <c r="BJ63" s="85"/>
      <c r="BK63" s="86"/>
      <c r="BL63" s="84">
        <v>12</v>
      </c>
      <c r="BM63" s="85"/>
      <c r="BN63" s="85"/>
      <c r="BO63" s="85"/>
      <c r="BP63" s="86"/>
      <c r="BQ63" s="84">
        <v>13</v>
      </c>
      <c r="BR63" s="85"/>
      <c r="BS63" s="85"/>
      <c r="BT63" s="86"/>
      <c r="BU63" s="38">
        <v>14</v>
      </c>
      <c r="BV63" s="38"/>
      <c r="BW63" s="38"/>
      <c r="BX63" s="38"/>
      <c r="BY63" s="38"/>
    </row>
    <row r="64" spans="1:79" s="1" customFormat="1" ht="13.5" hidden="1" customHeight="1" x14ac:dyDescent="0.2">
      <c r="A64" s="56" t="s">
        <v>64</v>
      </c>
      <c r="B64" s="57"/>
      <c r="C64" s="57"/>
      <c r="D64" s="57"/>
      <c r="E64" s="97"/>
      <c r="F64" s="56" t="s">
        <v>57</v>
      </c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97"/>
      <c r="U64" s="56" t="s">
        <v>65</v>
      </c>
      <c r="V64" s="57"/>
      <c r="W64" s="57"/>
      <c r="X64" s="57"/>
      <c r="Y64" s="97"/>
      <c r="Z64" s="56" t="s">
        <v>66</v>
      </c>
      <c r="AA64" s="57"/>
      <c r="AB64" s="57"/>
      <c r="AC64" s="57"/>
      <c r="AD64" s="97"/>
      <c r="AE64" s="56" t="s">
        <v>91</v>
      </c>
      <c r="AF64" s="57"/>
      <c r="AG64" s="57"/>
      <c r="AH64" s="97"/>
      <c r="AI64" s="101" t="s">
        <v>170</v>
      </c>
      <c r="AJ64" s="102"/>
      <c r="AK64" s="102"/>
      <c r="AL64" s="102"/>
      <c r="AM64" s="103"/>
      <c r="AN64" s="56" t="s">
        <v>67</v>
      </c>
      <c r="AO64" s="57"/>
      <c r="AP64" s="57"/>
      <c r="AQ64" s="57"/>
      <c r="AR64" s="97"/>
      <c r="AS64" s="56" t="s">
        <v>68</v>
      </c>
      <c r="AT64" s="57"/>
      <c r="AU64" s="57"/>
      <c r="AV64" s="57"/>
      <c r="AW64" s="97"/>
      <c r="AX64" s="56" t="s">
        <v>92</v>
      </c>
      <c r="AY64" s="57"/>
      <c r="AZ64" s="57"/>
      <c r="BA64" s="97"/>
      <c r="BB64" s="101" t="s">
        <v>170</v>
      </c>
      <c r="BC64" s="102"/>
      <c r="BD64" s="102"/>
      <c r="BE64" s="102"/>
      <c r="BF64" s="103"/>
      <c r="BG64" s="56" t="s">
        <v>58</v>
      </c>
      <c r="BH64" s="57"/>
      <c r="BI64" s="57"/>
      <c r="BJ64" s="57"/>
      <c r="BK64" s="97"/>
      <c r="BL64" s="56" t="s">
        <v>59</v>
      </c>
      <c r="BM64" s="57"/>
      <c r="BN64" s="57"/>
      <c r="BO64" s="57"/>
      <c r="BP64" s="97"/>
      <c r="BQ64" s="56" t="s">
        <v>93</v>
      </c>
      <c r="BR64" s="57"/>
      <c r="BS64" s="57"/>
      <c r="BT64" s="97"/>
      <c r="BU64" s="61" t="s">
        <v>170</v>
      </c>
      <c r="BV64" s="61"/>
      <c r="BW64" s="61"/>
      <c r="BX64" s="61"/>
      <c r="BY64" s="61"/>
      <c r="CA64" t="s">
        <v>27</v>
      </c>
    </row>
    <row r="65" spans="1:79" s="6" customFormat="1" ht="12.75" customHeight="1" x14ac:dyDescent="0.2">
      <c r="A65" s="52"/>
      <c r="B65" s="53"/>
      <c r="C65" s="53"/>
      <c r="D65" s="53"/>
      <c r="E65" s="63"/>
      <c r="F65" s="52" t="s">
        <v>147</v>
      </c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63"/>
      <c r="U65" s="58"/>
      <c r="V65" s="59"/>
      <c r="W65" s="59"/>
      <c r="X65" s="59"/>
      <c r="Y65" s="60"/>
      <c r="Z65" s="58"/>
      <c r="AA65" s="59"/>
      <c r="AB65" s="59"/>
      <c r="AC65" s="59"/>
      <c r="AD65" s="60"/>
      <c r="AE65" s="58"/>
      <c r="AF65" s="59"/>
      <c r="AG65" s="59"/>
      <c r="AH65" s="60"/>
      <c r="AI65" s="58">
        <f>IF(ISNUMBER(U65),U65,0)+IF(ISNUMBER(Z65),Z65,0)</f>
        <v>0</v>
      </c>
      <c r="AJ65" s="59"/>
      <c r="AK65" s="59"/>
      <c r="AL65" s="59"/>
      <c r="AM65" s="60"/>
      <c r="AN65" s="58"/>
      <c r="AO65" s="59"/>
      <c r="AP65" s="59"/>
      <c r="AQ65" s="59"/>
      <c r="AR65" s="60"/>
      <c r="AS65" s="58"/>
      <c r="AT65" s="59"/>
      <c r="AU65" s="59"/>
      <c r="AV65" s="59"/>
      <c r="AW65" s="60"/>
      <c r="AX65" s="58"/>
      <c r="AY65" s="59"/>
      <c r="AZ65" s="59"/>
      <c r="BA65" s="60"/>
      <c r="BB65" s="58">
        <f>IF(ISNUMBER(AN65),AN65,0)+IF(ISNUMBER(AS65),AS65,0)</f>
        <v>0</v>
      </c>
      <c r="BC65" s="59"/>
      <c r="BD65" s="59"/>
      <c r="BE65" s="59"/>
      <c r="BF65" s="60"/>
      <c r="BG65" s="58"/>
      <c r="BH65" s="59"/>
      <c r="BI65" s="59"/>
      <c r="BJ65" s="59"/>
      <c r="BK65" s="60"/>
      <c r="BL65" s="58"/>
      <c r="BM65" s="59"/>
      <c r="BN65" s="59"/>
      <c r="BO65" s="59"/>
      <c r="BP65" s="60"/>
      <c r="BQ65" s="58"/>
      <c r="BR65" s="59"/>
      <c r="BS65" s="59"/>
      <c r="BT65" s="60"/>
      <c r="BU65" s="58">
        <f>IF(ISNUMBER(BG65),BG65,0)+IF(ISNUMBER(BL65),BL65,0)</f>
        <v>0</v>
      </c>
      <c r="BV65" s="59"/>
      <c r="BW65" s="59"/>
      <c r="BX65" s="59"/>
      <c r="BY65" s="60"/>
      <c r="CA65" s="6" t="s">
        <v>28</v>
      </c>
    </row>
    <row r="67" spans="1:79" ht="14.25" customHeight="1" x14ac:dyDescent="0.2">
      <c r="A67" s="41" t="s">
        <v>222</v>
      </c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  <c r="BI67" s="41"/>
      <c r="BJ67" s="41"/>
      <c r="BK67" s="41"/>
      <c r="BL67" s="41"/>
    </row>
    <row r="68" spans="1:79" ht="15" customHeight="1" x14ac:dyDescent="0.2">
      <c r="A68" s="93" t="s">
        <v>194</v>
      </c>
      <c r="B68" s="93"/>
      <c r="C68" s="93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3"/>
      <c r="Z68" s="93"/>
      <c r="AA68" s="93"/>
      <c r="AB68" s="93"/>
      <c r="AC68" s="93"/>
      <c r="AD68" s="93"/>
      <c r="AE68" s="93"/>
      <c r="AF68" s="93"/>
      <c r="AG68" s="93"/>
      <c r="AH68" s="93"/>
      <c r="AI68" s="93"/>
      <c r="AJ68" s="93"/>
      <c r="AK68" s="93"/>
      <c r="AL68" s="93"/>
      <c r="AM68" s="93"/>
      <c r="AN68" s="93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  <c r="BK68" s="93"/>
    </row>
    <row r="69" spans="1:79" ht="23.1" customHeight="1" x14ac:dyDescent="0.2">
      <c r="A69" s="110" t="s">
        <v>118</v>
      </c>
      <c r="B69" s="111"/>
      <c r="C69" s="111"/>
      <c r="D69" s="112"/>
      <c r="E69" s="87" t="s">
        <v>19</v>
      </c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9"/>
      <c r="X69" s="84" t="s">
        <v>216</v>
      </c>
      <c r="Y69" s="85"/>
      <c r="Z69" s="85"/>
      <c r="AA69" s="85"/>
      <c r="AB69" s="85"/>
      <c r="AC69" s="85"/>
      <c r="AD69" s="85"/>
      <c r="AE69" s="85"/>
      <c r="AF69" s="85"/>
      <c r="AG69" s="85"/>
      <c r="AH69" s="85"/>
      <c r="AI69" s="85"/>
      <c r="AJ69" s="85"/>
      <c r="AK69" s="85"/>
      <c r="AL69" s="85"/>
      <c r="AM69" s="85"/>
      <c r="AN69" s="85"/>
      <c r="AO69" s="85"/>
      <c r="AP69" s="85"/>
      <c r="AQ69" s="86"/>
      <c r="AR69" s="38" t="s">
        <v>221</v>
      </c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  <c r="BK69" s="38"/>
    </row>
    <row r="70" spans="1:79" ht="40.5" customHeight="1" x14ac:dyDescent="0.2">
      <c r="A70" s="113"/>
      <c r="B70" s="114"/>
      <c r="C70" s="114"/>
      <c r="D70" s="115"/>
      <c r="E70" s="90"/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2"/>
      <c r="X70" s="87" t="s">
        <v>4</v>
      </c>
      <c r="Y70" s="88"/>
      <c r="Z70" s="88"/>
      <c r="AA70" s="88"/>
      <c r="AB70" s="89"/>
      <c r="AC70" s="87" t="s">
        <v>3</v>
      </c>
      <c r="AD70" s="88"/>
      <c r="AE70" s="88"/>
      <c r="AF70" s="88"/>
      <c r="AG70" s="89"/>
      <c r="AH70" s="104" t="s">
        <v>116</v>
      </c>
      <c r="AI70" s="105"/>
      <c r="AJ70" s="105"/>
      <c r="AK70" s="105"/>
      <c r="AL70" s="106"/>
      <c r="AM70" s="84" t="s">
        <v>5</v>
      </c>
      <c r="AN70" s="85"/>
      <c r="AO70" s="85"/>
      <c r="AP70" s="85"/>
      <c r="AQ70" s="86"/>
      <c r="AR70" s="84" t="s">
        <v>4</v>
      </c>
      <c r="AS70" s="85"/>
      <c r="AT70" s="85"/>
      <c r="AU70" s="85"/>
      <c r="AV70" s="86"/>
      <c r="AW70" s="84" t="s">
        <v>3</v>
      </c>
      <c r="AX70" s="85"/>
      <c r="AY70" s="85"/>
      <c r="AZ70" s="85"/>
      <c r="BA70" s="86"/>
      <c r="BB70" s="104" t="s">
        <v>116</v>
      </c>
      <c r="BC70" s="105"/>
      <c r="BD70" s="105"/>
      <c r="BE70" s="105"/>
      <c r="BF70" s="106"/>
      <c r="BG70" s="84" t="s">
        <v>96</v>
      </c>
      <c r="BH70" s="85"/>
      <c r="BI70" s="85"/>
      <c r="BJ70" s="85"/>
      <c r="BK70" s="86"/>
    </row>
    <row r="71" spans="1:79" ht="12.75" customHeight="1" x14ac:dyDescent="0.2">
      <c r="A71" s="84">
        <v>1</v>
      </c>
      <c r="B71" s="85"/>
      <c r="C71" s="85"/>
      <c r="D71" s="86"/>
      <c r="E71" s="84">
        <v>2</v>
      </c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6"/>
      <c r="X71" s="84">
        <v>3</v>
      </c>
      <c r="Y71" s="85"/>
      <c r="Z71" s="85"/>
      <c r="AA71" s="85"/>
      <c r="AB71" s="86"/>
      <c r="AC71" s="84">
        <v>4</v>
      </c>
      <c r="AD71" s="85"/>
      <c r="AE71" s="85"/>
      <c r="AF71" s="85"/>
      <c r="AG71" s="86"/>
      <c r="AH71" s="84">
        <v>5</v>
      </c>
      <c r="AI71" s="85"/>
      <c r="AJ71" s="85"/>
      <c r="AK71" s="85"/>
      <c r="AL71" s="86"/>
      <c r="AM71" s="84">
        <v>6</v>
      </c>
      <c r="AN71" s="85"/>
      <c r="AO71" s="85"/>
      <c r="AP71" s="85"/>
      <c r="AQ71" s="86"/>
      <c r="AR71" s="84">
        <v>7</v>
      </c>
      <c r="AS71" s="85"/>
      <c r="AT71" s="85"/>
      <c r="AU71" s="85"/>
      <c r="AV71" s="86"/>
      <c r="AW71" s="84">
        <v>8</v>
      </c>
      <c r="AX71" s="85"/>
      <c r="AY71" s="85"/>
      <c r="AZ71" s="85"/>
      <c r="BA71" s="86"/>
      <c r="BB71" s="84">
        <v>9</v>
      </c>
      <c r="BC71" s="85"/>
      <c r="BD71" s="85"/>
      <c r="BE71" s="85"/>
      <c r="BF71" s="86"/>
      <c r="BG71" s="84">
        <v>10</v>
      </c>
      <c r="BH71" s="85"/>
      <c r="BI71" s="85"/>
      <c r="BJ71" s="85"/>
      <c r="BK71" s="86"/>
    </row>
    <row r="72" spans="1:79" s="1" customFormat="1" ht="12.75" hidden="1" customHeight="1" x14ac:dyDescent="0.2">
      <c r="A72" s="56" t="s">
        <v>64</v>
      </c>
      <c r="B72" s="57"/>
      <c r="C72" s="57"/>
      <c r="D72" s="97"/>
      <c r="E72" s="56" t="s">
        <v>57</v>
      </c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97"/>
      <c r="X72" s="116" t="s">
        <v>60</v>
      </c>
      <c r="Y72" s="117"/>
      <c r="Z72" s="117"/>
      <c r="AA72" s="117"/>
      <c r="AB72" s="118"/>
      <c r="AC72" s="116" t="s">
        <v>61</v>
      </c>
      <c r="AD72" s="117"/>
      <c r="AE72" s="117"/>
      <c r="AF72" s="117"/>
      <c r="AG72" s="118"/>
      <c r="AH72" s="56" t="s">
        <v>94</v>
      </c>
      <c r="AI72" s="57"/>
      <c r="AJ72" s="57"/>
      <c r="AK72" s="57"/>
      <c r="AL72" s="97"/>
      <c r="AM72" s="101" t="s">
        <v>171</v>
      </c>
      <c r="AN72" s="102"/>
      <c r="AO72" s="102"/>
      <c r="AP72" s="102"/>
      <c r="AQ72" s="103"/>
      <c r="AR72" s="56" t="s">
        <v>62</v>
      </c>
      <c r="AS72" s="57"/>
      <c r="AT72" s="57"/>
      <c r="AU72" s="57"/>
      <c r="AV72" s="97"/>
      <c r="AW72" s="56" t="s">
        <v>63</v>
      </c>
      <c r="AX72" s="57"/>
      <c r="AY72" s="57"/>
      <c r="AZ72" s="57"/>
      <c r="BA72" s="97"/>
      <c r="BB72" s="56" t="s">
        <v>95</v>
      </c>
      <c r="BC72" s="57"/>
      <c r="BD72" s="57"/>
      <c r="BE72" s="57"/>
      <c r="BF72" s="97"/>
      <c r="BG72" s="101" t="s">
        <v>171</v>
      </c>
      <c r="BH72" s="102"/>
      <c r="BI72" s="102"/>
      <c r="BJ72" s="102"/>
      <c r="BK72" s="103"/>
      <c r="CA72" t="s">
        <v>29</v>
      </c>
    </row>
    <row r="73" spans="1:79" s="25" customFormat="1" ht="12.75" customHeight="1" x14ac:dyDescent="0.2">
      <c r="A73" s="48">
        <v>2210</v>
      </c>
      <c r="B73" s="49"/>
      <c r="C73" s="49"/>
      <c r="D73" s="68"/>
      <c r="E73" s="35" t="s">
        <v>174</v>
      </c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7"/>
      <c r="X73" s="64">
        <v>0</v>
      </c>
      <c r="Y73" s="65"/>
      <c r="Z73" s="65"/>
      <c r="AA73" s="65"/>
      <c r="AB73" s="66"/>
      <c r="AC73" s="64">
        <v>0</v>
      </c>
      <c r="AD73" s="65"/>
      <c r="AE73" s="65"/>
      <c r="AF73" s="65"/>
      <c r="AG73" s="66"/>
      <c r="AH73" s="64">
        <v>0</v>
      </c>
      <c r="AI73" s="65"/>
      <c r="AJ73" s="65"/>
      <c r="AK73" s="65"/>
      <c r="AL73" s="66"/>
      <c r="AM73" s="64">
        <f>IF(ISNUMBER(X73),X73,0)+IF(ISNUMBER(AC73),AC73,0)</f>
        <v>0</v>
      </c>
      <c r="AN73" s="65"/>
      <c r="AO73" s="65"/>
      <c r="AP73" s="65"/>
      <c r="AQ73" s="66"/>
      <c r="AR73" s="64">
        <v>0</v>
      </c>
      <c r="AS73" s="65"/>
      <c r="AT73" s="65"/>
      <c r="AU73" s="65"/>
      <c r="AV73" s="66"/>
      <c r="AW73" s="64">
        <v>0</v>
      </c>
      <c r="AX73" s="65"/>
      <c r="AY73" s="65"/>
      <c r="AZ73" s="65"/>
      <c r="BA73" s="66"/>
      <c r="BB73" s="64">
        <v>0</v>
      </c>
      <c r="BC73" s="65"/>
      <c r="BD73" s="65"/>
      <c r="BE73" s="65"/>
      <c r="BF73" s="66"/>
      <c r="BG73" s="62">
        <f>IF(ISNUMBER(AR73),AR73,0)+IF(ISNUMBER(AW73),AW73,0)</f>
        <v>0</v>
      </c>
      <c r="BH73" s="62"/>
      <c r="BI73" s="62"/>
      <c r="BJ73" s="62"/>
      <c r="BK73" s="62"/>
      <c r="CA73" s="25" t="s">
        <v>30</v>
      </c>
    </row>
    <row r="74" spans="1:79" s="25" customFormat="1" ht="12.75" customHeight="1" x14ac:dyDescent="0.2">
      <c r="A74" s="48">
        <v>2240</v>
      </c>
      <c r="B74" s="49"/>
      <c r="C74" s="49"/>
      <c r="D74" s="68"/>
      <c r="E74" s="35" t="s">
        <v>175</v>
      </c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7"/>
      <c r="X74" s="64">
        <v>120000</v>
      </c>
      <c r="Y74" s="65"/>
      <c r="Z74" s="65"/>
      <c r="AA74" s="65"/>
      <c r="AB74" s="66"/>
      <c r="AC74" s="64">
        <v>0</v>
      </c>
      <c r="AD74" s="65"/>
      <c r="AE74" s="65"/>
      <c r="AF74" s="65"/>
      <c r="AG74" s="66"/>
      <c r="AH74" s="64">
        <v>0</v>
      </c>
      <c r="AI74" s="65"/>
      <c r="AJ74" s="65"/>
      <c r="AK74" s="65"/>
      <c r="AL74" s="66"/>
      <c r="AM74" s="64">
        <f>IF(ISNUMBER(X74),X74,0)+IF(ISNUMBER(AC74),AC74,0)</f>
        <v>120000</v>
      </c>
      <c r="AN74" s="65"/>
      <c r="AO74" s="65"/>
      <c r="AP74" s="65"/>
      <c r="AQ74" s="66"/>
      <c r="AR74" s="64">
        <v>120000</v>
      </c>
      <c r="AS74" s="65"/>
      <c r="AT74" s="65"/>
      <c r="AU74" s="65"/>
      <c r="AV74" s="66"/>
      <c r="AW74" s="64">
        <v>0</v>
      </c>
      <c r="AX74" s="65"/>
      <c r="AY74" s="65"/>
      <c r="AZ74" s="65"/>
      <c r="BA74" s="66"/>
      <c r="BB74" s="64">
        <v>0</v>
      </c>
      <c r="BC74" s="65"/>
      <c r="BD74" s="65"/>
      <c r="BE74" s="65"/>
      <c r="BF74" s="66"/>
      <c r="BG74" s="62">
        <f>IF(ISNUMBER(AR74),AR74,0)+IF(ISNUMBER(AW74),AW74,0)</f>
        <v>120000</v>
      </c>
      <c r="BH74" s="62"/>
      <c r="BI74" s="62"/>
      <c r="BJ74" s="62"/>
      <c r="BK74" s="62"/>
    </row>
    <row r="75" spans="1:79" s="25" customFormat="1" ht="25.5" customHeight="1" x14ac:dyDescent="0.2">
      <c r="A75" s="48">
        <v>3110</v>
      </c>
      <c r="B75" s="49"/>
      <c r="C75" s="49"/>
      <c r="D75" s="68"/>
      <c r="E75" s="35" t="s">
        <v>234</v>
      </c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7"/>
      <c r="X75" s="64">
        <v>0</v>
      </c>
      <c r="Y75" s="65"/>
      <c r="Z75" s="65"/>
      <c r="AA75" s="65"/>
      <c r="AB75" s="66"/>
      <c r="AC75" s="64">
        <v>0</v>
      </c>
      <c r="AD75" s="65"/>
      <c r="AE75" s="65"/>
      <c r="AF75" s="65"/>
      <c r="AG75" s="66"/>
      <c r="AH75" s="64">
        <v>0</v>
      </c>
      <c r="AI75" s="65"/>
      <c r="AJ75" s="65"/>
      <c r="AK75" s="65"/>
      <c r="AL75" s="66"/>
      <c r="AM75" s="64">
        <f>IF(ISNUMBER(X75),X75,0)+IF(ISNUMBER(AC75),AC75,0)</f>
        <v>0</v>
      </c>
      <c r="AN75" s="65"/>
      <c r="AO75" s="65"/>
      <c r="AP75" s="65"/>
      <c r="AQ75" s="66"/>
      <c r="AR75" s="64">
        <v>0</v>
      </c>
      <c r="AS75" s="65"/>
      <c r="AT75" s="65"/>
      <c r="AU75" s="65"/>
      <c r="AV75" s="66"/>
      <c r="AW75" s="64">
        <v>0</v>
      </c>
      <c r="AX75" s="65"/>
      <c r="AY75" s="65"/>
      <c r="AZ75" s="65"/>
      <c r="BA75" s="66"/>
      <c r="BB75" s="64">
        <v>0</v>
      </c>
      <c r="BC75" s="65"/>
      <c r="BD75" s="65"/>
      <c r="BE75" s="65"/>
      <c r="BF75" s="66"/>
      <c r="BG75" s="62">
        <f>IF(ISNUMBER(AR75),AR75,0)+IF(ISNUMBER(AW75),AW75,0)</f>
        <v>0</v>
      </c>
      <c r="BH75" s="62"/>
      <c r="BI75" s="62"/>
      <c r="BJ75" s="62"/>
      <c r="BK75" s="62"/>
    </row>
    <row r="76" spans="1:79" s="6" customFormat="1" ht="12.75" customHeight="1" x14ac:dyDescent="0.2">
      <c r="A76" s="52"/>
      <c r="B76" s="53"/>
      <c r="C76" s="53"/>
      <c r="D76" s="63"/>
      <c r="E76" s="31" t="s">
        <v>147</v>
      </c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3"/>
      <c r="X76" s="58">
        <v>120000</v>
      </c>
      <c r="Y76" s="59"/>
      <c r="Z76" s="59"/>
      <c r="AA76" s="59"/>
      <c r="AB76" s="60"/>
      <c r="AC76" s="58">
        <v>0</v>
      </c>
      <c r="AD76" s="59"/>
      <c r="AE76" s="59"/>
      <c r="AF76" s="59"/>
      <c r="AG76" s="60"/>
      <c r="AH76" s="58">
        <v>0</v>
      </c>
      <c r="AI76" s="59"/>
      <c r="AJ76" s="59"/>
      <c r="AK76" s="59"/>
      <c r="AL76" s="60"/>
      <c r="AM76" s="58">
        <f>IF(ISNUMBER(X76),X76,0)+IF(ISNUMBER(AC76),AC76,0)</f>
        <v>120000</v>
      </c>
      <c r="AN76" s="59"/>
      <c r="AO76" s="59"/>
      <c r="AP76" s="59"/>
      <c r="AQ76" s="60"/>
      <c r="AR76" s="58">
        <v>120000</v>
      </c>
      <c r="AS76" s="59"/>
      <c r="AT76" s="59"/>
      <c r="AU76" s="59"/>
      <c r="AV76" s="60"/>
      <c r="AW76" s="58">
        <v>0</v>
      </c>
      <c r="AX76" s="59"/>
      <c r="AY76" s="59"/>
      <c r="AZ76" s="59"/>
      <c r="BA76" s="60"/>
      <c r="BB76" s="58">
        <v>0</v>
      </c>
      <c r="BC76" s="59"/>
      <c r="BD76" s="59"/>
      <c r="BE76" s="59"/>
      <c r="BF76" s="60"/>
      <c r="BG76" s="67">
        <f>IF(ISNUMBER(AR76),AR76,0)+IF(ISNUMBER(AW76),AW76,0)</f>
        <v>120000</v>
      </c>
      <c r="BH76" s="67"/>
      <c r="BI76" s="67"/>
      <c r="BJ76" s="67"/>
      <c r="BK76" s="67"/>
    </row>
    <row r="78" spans="1:79" ht="14.25" customHeight="1" x14ac:dyDescent="0.2">
      <c r="A78" s="41" t="s">
        <v>223</v>
      </c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</row>
    <row r="79" spans="1:79" ht="15" customHeight="1" x14ac:dyDescent="0.2">
      <c r="A79" s="93" t="s">
        <v>194</v>
      </c>
      <c r="B79" s="93"/>
      <c r="C79" s="93"/>
      <c r="D79" s="93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93"/>
      <c r="AA79" s="93"/>
      <c r="AB79" s="93"/>
      <c r="AC79" s="93"/>
      <c r="AD79" s="93"/>
      <c r="AE79" s="93"/>
      <c r="AF79" s="93"/>
      <c r="AG79" s="93"/>
      <c r="AH79" s="93"/>
      <c r="AI79" s="93"/>
      <c r="AJ79" s="93"/>
      <c r="AK79" s="93"/>
      <c r="AL79" s="93"/>
      <c r="AM79" s="93"/>
      <c r="AN79" s="93"/>
      <c r="AO79" s="93"/>
      <c r="AP79" s="93"/>
      <c r="AQ79" s="93"/>
      <c r="AR79" s="93"/>
      <c r="AS79" s="93"/>
      <c r="AT79" s="93"/>
      <c r="AU79" s="93"/>
      <c r="AV79" s="93"/>
      <c r="AW79" s="93"/>
      <c r="AX79" s="93"/>
      <c r="AY79" s="93"/>
      <c r="AZ79" s="93"/>
      <c r="BA79" s="93"/>
      <c r="BB79" s="93"/>
      <c r="BC79" s="93"/>
      <c r="BD79" s="93"/>
      <c r="BE79" s="93"/>
      <c r="BF79" s="93"/>
      <c r="BG79" s="93"/>
      <c r="BH79" s="93"/>
      <c r="BI79" s="93"/>
      <c r="BJ79" s="93"/>
      <c r="BK79" s="93"/>
    </row>
    <row r="80" spans="1:79" ht="23.1" customHeight="1" x14ac:dyDescent="0.2">
      <c r="A80" s="110" t="s">
        <v>119</v>
      </c>
      <c r="B80" s="111"/>
      <c r="C80" s="111"/>
      <c r="D80" s="111"/>
      <c r="E80" s="112"/>
      <c r="F80" s="87" t="s">
        <v>19</v>
      </c>
      <c r="G80" s="88"/>
      <c r="H80" s="88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8"/>
      <c r="U80" s="88"/>
      <c r="V80" s="88"/>
      <c r="W80" s="89"/>
      <c r="X80" s="38" t="s">
        <v>216</v>
      </c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84" t="s">
        <v>221</v>
      </c>
      <c r="AS80" s="85"/>
      <c r="AT80" s="85"/>
      <c r="AU80" s="85"/>
      <c r="AV80" s="85"/>
      <c r="AW80" s="85"/>
      <c r="AX80" s="85"/>
      <c r="AY80" s="85"/>
      <c r="AZ80" s="85"/>
      <c r="BA80" s="85"/>
      <c r="BB80" s="85"/>
      <c r="BC80" s="85"/>
      <c r="BD80" s="85"/>
      <c r="BE80" s="85"/>
      <c r="BF80" s="85"/>
      <c r="BG80" s="85"/>
      <c r="BH80" s="85"/>
      <c r="BI80" s="85"/>
      <c r="BJ80" s="85"/>
      <c r="BK80" s="86"/>
    </row>
    <row r="81" spans="1:79" ht="37.5" customHeight="1" x14ac:dyDescent="0.2">
      <c r="A81" s="113"/>
      <c r="B81" s="114"/>
      <c r="C81" s="114"/>
      <c r="D81" s="114"/>
      <c r="E81" s="115"/>
      <c r="F81" s="90"/>
      <c r="G81" s="91"/>
      <c r="H81" s="91"/>
      <c r="I81" s="91"/>
      <c r="J81" s="91"/>
      <c r="K81" s="91"/>
      <c r="L81" s="91"/>
      <c r="M81" s="91"/>
      <c r="N81" s="91"/>
      <c r="O81" s="91"/>
      <c r="P81" s="91"/>
      <c r="Q81" s="91"/>
      <c r="R81" s="91"/>
      <c r="S81" s="91"/>
      <c r="T81" s="91"/>
      <c r="U81" s="91"/>
      <c r="V81" s="91"/>
      <c r="W81" s="92"/>
      <c r="X81" s="84" t="s">
        <v>4</v>
      </c>
      <c r="Y81" s="85"/>
      <c r="Z81" s="85"/>
      <c r="AA81" s="85"/>
      <c r="AB81" s="86"/>
      <c r="AC81" s="84" t="s">
        <v>3</v>
      </c>
      <c r="AD81" s="85"/>
      <c r="AE81" s="85"/>
      <c r="AF81" s="85"/>
      <c r="AG81" s="86"/>
      <c r="AH81" s="104" t="s">
        <v>116</v>
      </c>
      <c r="AI81" s="105"/>
      <c r="AJ81" s="105"/>
      <c r="AK81" s="105"/>
      <c r="AL81" s="106"/>
      <c r="AM81" s="84" t="s">
        <v>5</v>
      </c>
      <c r="AN81" s="85"/>
      <c r="AO81" s="85"/>
      <c r="AP81" s="85"/>
      <c r="AQ81" s="86"/>
      <c r="AR81" s="84" t="s">
        <v>4</v>
      </c>
      <c r="AS81" s="85"/>
      <c r="AT81" s="85"/>
      <c r="AU81" s="85"/>
      <c r="AV81" s="86"/>
      <c r="AW81" s="84" t="s">
        <v>3</v>
      </c>
      <c r="AX81" s="85"/>
      <c r="AY81" s="85"/>
      <c r="AZ81" s="85"/>
      <c r="BA81" s="86"/>
      <c r="BB81" s="43" t="s">
        <v>116</v>
      </c>
      <c r="BC81" s="43"/>
      <c r="BD81" s="43"/>
      <c r="BE81" s="43"/>
      <c r="BF81" s="43"/>
      <c r="BG81" s="84" t="s">
        <v>96</v>
      </c>
      <c r="BH81" s="85"/>
      <c r="BI81" s="85"/>
      <c r="BJ81" s="85"/>
      <c r="BK81" s="86"/>
    </row>
    <row r="82" spans="1:79" ht="15" customHeight="1" x14ac:dyDescent="0.2">
      <c r="A82" s="84">
        <v>1</v>
      </c>
      <c r="B82" s="85"/>
      <c r="C82" s="85"/>
      <c r="D82" s="85"/>
      <c r="E82" s="86"/>
      <c r="F82" s="84">
        <v>2</v>
      </c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6"/>
      <c r="X82" s="84">
        <v>3</v>
      </c>
      <c r="Y82" s="85"/>
      <c r="Z82" s="85"/>
      <c r="AA82" s="85"/>
      <c r="AB82" s="86"/>
      <c r="AC82" s="84">
        <v>4</v>
      </c>
      <c r="AD82" s="85"/>
      <c r="AE82" s="85"/>
      <c r="AF82" s="85"/>
      <c r="AG82" s="86"/>
      <c r="AH82" s="84">
        <v>5</v>
      </c>
      <c r="AI82" s="85"/>
      <c r="AJ82" s="85"/>
      <c r="AK82" s="85"/>
      <c r="AL82" s="86"/>
      <c r="AM82" s="84">
        <v>6</v>
      </c>
      <c r="AN82" s="85"/>
      <c r="AO82" s="85"/>
      <c r="AP82" s="85"/>
      <c r="AQ82" s="86"/>
      <c r="AR82" s="84">
        <v>7</v>
      </c>
      <c r="AS82" s="85"/>
      <c r="AT82" s="85"/>
      <c r="AU82" s="85"/>
      <c r="AV82" s="86"/>
      <c r="AW82" s="84">
        <v>8</v>
      </c>
      <c r="AX82" s="85"/>
      <c r="AY82" s="85"/>
      <c r="AZ82" s="85"/>
      <c r="BA82" s="86"/>
      <c r="BB82" s="84">
        <v>9</v>
      </c>
      <c r="BC82" s="85"/>
      <c r="BD82" s="85"/>
      <c r="BE82" s="85"/>
      <c r="BF82" s="86"/>
      <c r="BG82" s="84">
        <v>10</v>
      </c>
      <c r="BH82" s="85"/>
      <c r="BI82" s="85"/>
      <c r="BJ82" s="85"/>
      <c r="BK82" s="86"/>
    </row>
    <row r="83" spans="1:79" s="1" customFormat="1" ht="15" hidden="1" customHeight="1" x14ac:dyDescent="0.2">
      <c r="A83" s="56" t="s">
        <v>64</v>
      </c>
      <c r="B83" s="57"/>
      <c r="C83" s="57"/>
      <c r="D83" s="57"/>
      <c r="E83" s="97"/>
      <c r="F83" s="56" t="s">
        <v>57</v>
      </c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97"/>
      <c r="X83" s="56" t="s">
        <v>60</v>
      </c>
      <c r="Y83" s="57"/>
      <c r="Z83" s="57"/>
      <c r="AA83" s="57"/>
      <c r="AB83" s="97"/>
      <c r="AC83" s="56" t="s">
        <v>61</v>
      </c>
      <c r="AD83" s="57"/>
      <c r="AE83" s="57"/>
      <c r="AF83" s="57"/>
      <c r="AG83" s="97"/>
      <c r="AH83" s="56" t="s">
        <v>94</v>
      </c>
      <c r="AI83" s="57"/>
      <c r="AJ83" s="57"/>
      <c r="AK83" s="57"/>
      <c r="AL83" s="97"/>
      <c r="AM83" s="101" t="s">
        <v>171</v>
      </c>
      <c r="AN83" s="102"/>
      <c r="AO83" s="102"/>
      <c r="AP83" s="102"/>
      <c r="AQ83" s="103"/>
      <c r="AR83" s="56" t="s">
        <v>62</v>
      </c>
      <c r="AS83" s="57"/>
      <c r="AT83" s="57"/>
      <c r="AU83" s="57"/>
      <c r="AV83" s="97"/>
      <c r="AW83" s="56" t="s">
        <v>63</v>
      </c>
      <c r="AX83" s="57"/>
      <c r="AY83" s="57"/>
      <c r="AZ83" s="57"/>
      <c r="BA83" s="97"/>
      <c r="BB83" s="56" t="s">
        <v>95</v>
      </c>
      <c r="BC83" s="57"/>
      <c r="BD83" s="57"/>
      <c r="BE83" s="57"/>
      <c r="BF83" s="97"/>
      <c r="BG83" s="101" t="s">
        <v>171</v>
      </c>
      <c r="BH83" s="102"/>
      <c r="BI83" s="102"/>
      <c r="BJ83" s="102"/>
      <c r="BK83" s="103"/>
      <c r="CA83" t="s">
        <v>31</v>
      </c>
    </row>
    <row r="84" spans="1:79" s="6" customFormat="1" ht="12.75" customHeight="1" x14ac:dyDescent="0.2">
      <c r="A84" s="52"/>
      <c r="B84" s="53"/>
      <c r="C84" s="53"/>
      <c r="D84" s="53"/>
      <c r="E84" s="63"/>
      <c r="F84" s="52" t="s">
        <v>147</v>
      </c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63"/>
      <c r="X84" s="107"/>
      <c r="Y84" s="108"/>
      <c r="Z84" s="108"/>
      <c r="AA84" s="108"/>
      <c r="AB84" s="109"/>
      <c r="AC84" s="107"/>
      <c r="AD84" s="108"/>
      <c r="AE84" s="108"/>
      <c r="AF84" s="108"/>
      <c r="AG84" s="109"/>
      <c r="AH84" s="67"/>
      <c r="AI84" s="67"/>
      <c r="AJ84" s="67"/>
      <c r="AK84" s="67"/>
      <c r="AL84" s="67"/>
      <c r="AM84" s="67">
        <f>IF(ISNUMBER(X84),X84,0)+IF(ISNUMBER(AC84),AC84,0)</f>
        <v>0</v>
      </c>
      <c r="AN84" s="67"/>
      <c r="AO84" s="67"/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67"/>
      <c r="BC84" s="67"/>
      <c r="BD84" s="67"/>
      <c r="BE84" s="67"/>
      <c r="BF84" s="67"/>
      <c r="BG84" s="67">
        <f>IF(ISNUMBER(AR84),AR84,0)+IF(ISNUMBER(AW84),AW84,0)</f>
        <v>0</v>
      </c>
      <c r="BH84" s="67"/>
      <c r="BI84" s="67"/>
      <c r="BJ84" s="67"/>
      <c r="BK84" s="67"/>
      <c r="CA84" s="6" t="s">
        <v>32</v>
      </c>
    </row>
    <row r="85" spans="1:79" ht="10.5" customHeight="1" x14ac:dyDescent="0.2"/>
    <row r="86" spans="1:79" hidden="1" x14ac:dyDescent="0.2"/>
    <row r="87" spans="1:79" ht="14.25" customHeight="1" x14ac:dyDescent="0.2">
      <c r="A87" s="41" t="s">
        <v>120</v>
      </c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  <c r="BF87" s="41"/>
      <c r="BG87" s="41"/>
      <c r="BH87" s="41"/>
      <c r="BI87" s="41"/>
      <c r="BJ87" s="41"/>
      <c r="BK87" s="41"/>
      <c r="BL87" s="41"/>
    </row>
    <row r="88" spans="1:79" ht="14.25" customHeight="1" x14ac:dyDescent="0.2">
      <c r="A88" s="41" t="s">
        <v>209</v>
      </c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  <c r="BF88" s="41"/>
      <c r="BG88" s="41"/>
      <c r="BH88" s="41"/>
      <c r="BI88" s="41"/>
      <c r="BJ88" s="41"/>
      <c r="BK88" s="41"/>
      <c r="BL88" s="41"/>
    </row>
    <row r="89" spans="1:79" ht="15" customHeight="1" x14ac:dyDescent="0.2">
      <c r="A89" s="93" t="s">
        <v>194</v>
      </c>
      <c r="B89" s="93"/>
      <c r="C89" s="93"/>
      <c r="D89" s="93"/>
      <c r="E89" s="93"/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3"/>
      <c r="U89" s="93"/>
      <c r="V89" s="93"/>
      <c r="W89" s="93"/>
      <c r="X89" s="93"/>
      <c r="Y89" s="93"/>
      <c r="Z89" s="93"/>
      <c r="AA89" s="93"/>
      <c r="AB89" s="93"/>
      <c r="AC89" s="93"/>
      <c r="AD89" s="93"/>
      <c r="AE89" s="93"/>
      <c r="AF89" s="93"/>
      <c r="AG89" s="93"/>
      <c r="AH89" s="93"/>
      <c r="AI89" s="93"/>
      <c r="AJ89" s="93"/>
      <c r="AK89" s="93"/>
      <c r="AL89" s="93"/>
      <c r="AM89" s="93"/>
      <c r="AN89" s="93"/>
      <c r="AO89" s="93"/>
      <c r="AP89" s="93"/>
      <c r="AQ89" s="93"/>
      <c r="AR89" s="93"/>
      <c r="AS89" s="93"/>
      <c r="AT89" s="93"/>
      <c r="AU89" s="93"/>
      <c r="AV89" s="93"/>
      <c r="AW89" s="93"/>
      <c r="AX89" s="93"/>
      <c r="AY89" s="93"/>
      <c r="AZ89" s="93"/>
      <c r="BA89" s="93"/>
      <c r="BB89" s="93"/>
      <c r="BC89" s="93"/>
      <c r="BD89" s="93"/>
      <c r="BE89" s="93"/>
      <c r="BF89" s="93"/>
      <c r="BG89" s="93"/>
      <c r="BH89" s="93"/>
      <c r="BI89" s="93"/>
      <c r="BJ89" s="93"/>
      <c r="BK89" s="93"/>
      <c r="BL89" s="93"/>
      <c r="BM89" s="93"/>
      <c r="BN89" s="93"/>
      <c r="BO89" s="93"/>
      <c r="BP89" s="93"/>
      <c r="BQ89" s="93"/>
      <c r="BR89" s="93"/>
      <c r="BS89" s="93"/>
      <c r="BT89" s="93"/>
      <c r="BU89" s="93"/>
      <c r="BV89" s="93"/>
      <c r="BW89" s="93"/>
      <c r="BX89" s="93"/>
      <c r="BY89" s="93"/>
    </row>
    <row r="90" spans="1:79" ht="23.1" customHeight="1" x14ac:dyDescent="0.2">
      <c r="A90" s="87" t="s">
        <v>6</v>
      </c>
      <c r="B90" s="88"/>
      <c r="C90" s="88"/>
      <c r="D90" s="87" t="s">
        <v>121</v>
      </c>
      <c r="E90" s="88"/>
      <c r="F90" s="88"/>
      <c r="G90" s="88"/>
      <c r="H90" s="88"/>
      <c r="I90" s="88"/>
      <c r="J90" s="88"/>
      <c r="K90" s="88"/>
      <c r="L90" s="88"/>
      <c r="M90" s="88"/>
      <c r="N90" s="88"/>
      <c r="O90" s="88"/>
      <c r="P90" s="88"/>
      <c r="Q90" s="88"/>
      <c r="R90" s="88"/>
      <c r="S90" s="88"/>
      <c r="T90" s="89"/>
      <c r="U90" s="84" t="s">
        <v>195</v>
      </c>
      <c r="V90" s="85"/>
      <c r="W90" s="85"/>
      <c r="X90" s="85"/>
      <c r="Y90" s="85"/>
      <c r="Z90" s="85"/>
      <c r="AA90" s="85"/>
      <c r="AB90" s="85"/>
      <c r="AC90" s="85"/>
      <c r="AD90" s="85"/>
      <c r="AE90" s="85"/>
      <c r="AF90" s="85"/>
      <c r="AG90" s="85"/>
      <c r="AH90" s="85"/>
      <c r="AI90" s="85"/>
      <c r="AJ90" s="85"/>
      <c r="AK90" s="85"/>
      <c r="AL90" s="85"/>
      <c r="AM90" s="86"/>
      <c r="AN90" s="84" t="s">
        <v>198</v>
      </c>
      <c r="AO90" s="85"/>
      <c r="AP90" s="85"/>
      <c r="AQ90" s="85"/>
      <c r="AR90" s="85"/>
      <c r="AS90" s="85"/>
      <c r="AT90" s="85"/>
      <c r="AU90" s="85"/>
      <c r="AV90" s="85"/>
      <c r="AW90" s="85"/>
      <c r="AX90" s="85"/>
      <c r="AY90" s="85"/>
      <c r="AZ90" s="85"/>
      <c r="BA90" s="85"/>
      <c r="BB90" s="85"/>
      <c r="BC90" s="85"/>
      <c r="BD90" s="85"/>
      <c r="BE90" s="85"/>
      <c r="BF90" s="86"/>
      <c r="BG90" s="38" t="s">
        <v>206</v>
      </c>
      <c r="BH90" s="38"/>
      <c r="BI90" s="38"/>
      <c r="BJ90" s="38"/>
      <c r="BK90" s="38"/>
      <c r="BL90" s="38"/>
      <c r="BM90" s="38"/>
      <c r="BN90" s="38"/>
      <c r="BO90" s="38"/>
      <c r="BP90" s="38"/>
      <c r="BQ90" s="38"/>
      <c r="BR90" s="38"/>
      <c r="BS90" s="38"/>
      <c r="BT90" s="38"/>
      <c r="BU90" s="38"/>
      <c r="BV90" s="38"/>
      <c r="BW90" s="38"/>
      <c r="BX90" s="38"/>
      <c r="BY90" s="38"/>
    </row>
    <row r="91" spans="1:79" ht="41.25" customHeight="1" x14ac:dyDescent="0.2">
      <c r="A91" s="90"/>
      <c r="B91" s="91"/>
      <c r="C91" s="91"/>
      <c r="D91" s="90"/>
      <c r="E91" s="91"/>
      <c r="F91" s="91"/>
      <c r="G91" s="91"/>
      <c r="H91" s="91"/>
      <c r="I91" s="91"/>
      <c r="J91" s="91"/>
      <c r="K91" s="91"/>
      <c r="L91" s="91"/>
      <c r="M91" s="91"/>
      <c r="N91" s="91"/>
      <c r="O91" s="91"/>
      <c r="P91" s="91"/>
      <c r="Q91" s="91"/>
      <c r="R91" s="91"/>
      <c r="S91" s="91"/>
      <c r="T91" s="92"/>
      <c r="U91" s="84" t="s">
        <v>4</v>
      </c>
      <c r="V91" s="85"/>
      <c r="W91" s="85"/>
      <c r="X91" s="85"/>
      <c r="Y91" s="86"/>
      <c r="Z91" s="84" t="s">
        <v>3</v>
      </c>
      <c r="AA91" s="85"/>
      <c r="AB91" s="85"/>
      <c r="AC91" s="85"/>
      <c r="AD91" s="86"/>
      <c r="AE91" s="104" t="s">
        <v>116</v>
      </c>
      <c r="AF91" s="105"/>
      <c r="AG91" s="105"/>
      <c r="AH91" s="106"/>
      <c r="AI91" s="84" t="s">
        <v>5</v>
      </c>
      <c r="AJ91" s="85"/>
      <c r="AK91" s="85"/>
      <c r="AL91" s="85"/>
      <c r="AM91" s="86"/>
      <c r="AN91" s="84" t="s">
        <v>4</v>
      </c>
      <c r="AO91" s="85"/>
      <c r="AP91" s="85"/>
      <c r="AQ91" s="85"/>
      <c r="AR91" s="86"/>
      <c r="AS91" s="84" t="s">
        <v>3</v>
      </c>
      <c r="AT91" s="85"/>
      <c r="AU91" s="85"/>
      <c r="AV91" s="85"/>
      <c r="AW91" s="86"/>
      <c r="AX91" s="104" t="s">
        <v>116</v>
      </c>
      <c r="AY91" s="105"/>
      <c r="AZ91" s="105"/>
      <c r="BA91" s="106"/>
      <c r="BB91" s="84" t="s">
        <v>96</v>
      </c>
      <c r="BC91" s="85"/>
      <c r="BD91" s="85"/>
      <c r="BE91" s="85"/>
      <c r="BF91" s="86"/>
      <c r="BG91" s="84" t="s">
        <v>4</v>
      </c>
      <c r="BH91" s="85"/>
      <c r="BI91" s="85"/>
      <c r="BJ91" s="85"/>
      <c r="BK91" s="86"/>
      <c r="BL91" s="38" t="s">
        <v>3</v>
      </c>
      <c r="BM91" s="38"/>
      <c r="BN91" s="38"/>
      <c r="BO91" s="38"/>
      <c r="BP91" s="38"/>
      <c r="BQ91" s="43" t="s">
        <v>116</v>
      </c>
      <c r="BR91" s="43"/>
      <c r="BS91" s="43"/>
      <c r="BT91" s="43"/>
      <c r="BU91" s="84" t="s">
        <v>97</v>
      </c>
      <c r="BV91" s="85"/>
      <c r="BW91" s="85"/>
      <c r="BX91" s="85"/>
      <c r="BY91" s="86"/>
    </row>
    <row r="92" spans="1:79" ht="15" customHeight="1" x14ac:dyDescent="0.2">
      <c r="A92" s="84">
        <v>1</v>
      </c>
      <c r="B92" s="85"/>
      <c r="C92" s="85"/>
      <c r="D92" s="84">
        <v>2</v>
      </c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6"/>
      <c r="U92" s="84">
        <v>3</v>
      </c>
      <c r="V92" s="85"/>
      <c r="W92" s="85"/>
      <c r="X92" s="85"/>
      <c r="Y92" s="86"/>
      <c r="Z92" s="84">
        <v>4</v>
      </c>
      <c r="AA92" s="85"/>
      <c r="AB92" s="85"/>
      <c r="AC92" s="85"/>
      <c r="AD92" s="86"/>
      <c r="AE92" s="84">
        <v>5</v>
      </c>
      <c r="AF92" s="85"/>
      <c r="AG92" s="85"/>
      <c r="AH92" s="86"/>
      <c r="AI92" s="84">
        <v>6</v>
      </c>
      <c r="AJ92" s="85"/>
      <c r="AK92" s="85"/>
      <c r="AL92" s="85"/>
      <c r="AM92" s="86"/>
      <c r="AN92" s="84">
        <v>7</v>
      </c>
      <c r="AO92" s="85"/>
      <c r="AP92" s="85"/>
      <c r="AQ92" s="85"/>
      <c r="AR92" s="86"/>
      <c r="AS92" s="84">
        <v>8</v>
      </c>
      <c r="AT92" s="85"/>
      <c r="AU92" s="85"/>
      <c r="AV92" s="85"/>
      <c r="AW92" s="86"/>
      <c r="AX92" s="38">
        <v>9</v>
      </c>
      <c r="AY92" s="38"/>
      <c r="AZ92" s="38"/>
      <c r="BA92" s="38"/>
      <c r="BB92" s="84">
        <v>10</v>
      </c>
      <c r="BC92" s="85"/>
      <c r="BD92" s="85"/>
      <c r="BE92" s="85"/>
      <c r="BF92" s="86"/>
      <c r="BG92" s="84">
        <v>11</v>
      </c>
      <c r="BH92" s="85"/>
      <c r="BI92" s="85"/>
      <c r="BJ92" s="85"/>
      <c r="BK92" s="86"/>
      <c r="BL92" s="38">
        <v>12</v>
      </c>
      <c r="BM92" s="38"/>
      <c r="BN92" s="38"/>
      <c r="BO92" s="38"/>
      <c r="BP92" s="38"/>
      <c r="BQ92" s="84">
        <v>13</v>
      </c>
      <c r="BR92" s="85"/>
      <c r="BS92" s="85"/>
      <c r="BT92" s="86"/>
      <c r="BU92" s="84">
        <v>14</v>
      </c>
      <c r="BV92" s="85"/>
      <c r="BW92" s="85"/>
      <c r="BX92" s="85"/>
      <c r="BY92" s="86"/>
    </row>
    <row r="93" spans="1:79" s="1" customFormat="1" ht="14.25" hidden="1" customHeight="1" x14ac:dyDescent="0.2">
      <c r="A93" s="56" t="s">
        <v>69</v>
      </c>
      <c r="B93" s="57"/>
      <c r="C93" s="57"/>
      <c r="D93" s="56" t="s">
        <v>57</v>
      </c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97"/>
      <c r="U93" s="44" t="s">
        <v>65</v>
      </c>
      <c r="V93" s="44"/>
      <c r="W93" s="44"/>
      <c r="X93" s="44"/>
      <c r="Y93" s="44"/>
      <c r="Z93" s="44" t="s">
        <v>66</v>
      </c>
      <c r="AA93" s="44"/>
      <c r="AB93" s="44"/>
      <c r="AC93" s="44"/>
      <c r="AD93" s="44"/>
      <c r="AE93" s="44" t="s">
        <v>91</v>
      </c>
      <c r="AF93" s="44"/>
      <c r="AG93" s="44"/>
      <c r="AH93" s="44"/>
      <c r="AI93" s="61" t="s">
        <v>170</v>
      </c>
      <c r="AJ93" s="61"/>
      <c r="AK93" s="61"/>
      <c r="AL93" s="61"/>
      <c r="AM93" s="61"/>
      <c r="AN93" s="44" t="s">
        <v>67</v>
      </c>
      <c r="AO93" s="44"/>
      <c r="AP93" s="44"/>
      <c r="AQ93" s="44"/>
      <c r="AR93" s="44"/>
      <c r="AS93" s="44" t="s">
        <v>68</v>
      </c>
      <c r="AT93" s="44"/>
      <c r="AU93" s="44"/>
      <c r="AV93" s="44"/>
      <c r="AW93" s="44"/>
      <c r="AX93" s="44" t="s">
        <v>92</v>
      </c>
      <c r="AY93" s="44"/>
      <c r="AZ93" s="44"/>
      <c r="BA93" s="44"/>
      <c r="BB93" s="61" t="s">
        <v>170</v>
      </c>
      <c r="BC93" s="61"/>
      <c r="BD93" s="61"/>
      <c r="BE93" s="61"/>
      <c r="BF93" s="61"/>
      <c r="BG93" s="44" t="s">
        <v>58</v>
      </c>
      <c r="BH93" s="44"/>
      <c r="BI93" s="44"/>
      <c r="BJ93" s="44"/>
      <c r="BK93" s="44"/>
      <c r="BL93" s="44" t="s">
        <v>59</v>
      </c>
      <c r="BM93" s="44"/>
      <c r="BN93" s="44"/>
      <c r="BO93" s="44"/>
      <c r="BP93" s="44"/>
      <c r="BQ93" s="44" t="s">
        <v>93</v>
      </c>
      <c r="BR93" s="44"/>
      <c r="BS93" s="44"/>
      <c r="BT93" s="44"/>
      <c r="BU93" s="61" t="s">
        <v>170</v>
      </c>
      <c r="BV93" s="61"/>
      <c r="BW93" s="61"/>
      <c r="BX93" s="61"/>
      <c r="BY93" s="61"/>
      <c r="CA93" t="s">
        <v>33</v>
      </c>
    </row>
    <row r="94" spans="1:79" s="25" customFormat="1" ht="38.25" customHeight="1" x14ac:dyDescent="0.2">
      <c r="A94" s="48">
        <v>1</v>
      </c>
      <c r="B94" s="49"/>
      <c r="C94" s="49"/>
      <c r="D94" s="35" t="s">
        <v>241</v>
      </c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7"/>
      <c r="U94" s="64">
        <v>728419</v>
      </c>
      <c r="V94" s="65"/>
      <c r="W94" s="65"/>
      <c r="X94" s="65"/>
      <c r="Y94" s="66"/>
      <c r="Z94" s="64">
        <v>0</v>
      </c>
      <c r="AA94" s="65"/>
      <c r="AB94" s="65"/>
      <c r="AC94" s="65"/>
      <c r="AD94" s="66"/>
      <c r="AE94" s="64">
        <v>0</v>
      </c>
      <c r="AF94" s="65"/>
      <c r="AG94" s="65"/>
      <c r="AH94" s="66"/>
      <c r="AI94" s="64">
        <f>IF(ISNUMBER(U94),U94,0)+IF(ISNUMBER(Z94),Z94,0)</f>
        <v>728419</v>
      </c>
      <c r="AJ94" s="65"/>
      <c r="AK94" s="65"/>
      <c r="AL94" s="65"/>
      <c r="AM94" s="66"/>
      <c r="AN94" s="64">
        <v>480000</v>
      </c>
      <c r="AO94" s="65"/>
      <c r="AP94" s="65"/>
      <c r="AQ94" s="65"/>
      <c r="AR94" s="66"/>
      <c r="AS94" s="64">
        <v>0</v>
      </c>
      <c r="AT94" s="65"/>
      <c r="AU94" s="65"/>
      <c r="AV94" s="65"/>
      <c r="AW94" s="66"/>
      <c r="AX94" s="64">
        <v>0</v>
      </c>
      <c r="AY94" s="65"/>
      <c r="AZ94" s="65"/>
      <c r="BA94" s="66"/>
      <c r="BB94" s="64">
        <f>IF(ISNUMBER(AN94),AN94,0)+IF(ISNUMBER(AS94),AS94,0)</f>
        <v>480000</v>
      </c>
      <c r="BC94" s="65"/>
      <c r="BD94" s="65"/>
      <c r="BE94" s="65"/>
      <c r="BF94" s="66"/>
      <c r="BG94" s="64">
        <v>390000</v>
      </c>
      <c r="BH94" s="65"/>
      <c r="BI94" s="65"/>
      <c r="BJ94" s="65"/>
      <c r="BK94" s="66"/>
      <c r="BL94" s="64">
        <v>0</v>
      </c>
      <c r="BM94" s="65"/>
      <c r="BN94" s="65"/>
      <c r="BO94" s="65"/>
      <c r="BP94" s="66"/>
      <c r="BQ94" s="64">
        <v>0</v>
      </c>
      <c r="BR94" s="65"/>
      <c r="BS94" s="65"/>
      <c r="BT94" s="66"/>
      <c r="BU94" s="64">
        <f>IF(ISNUMBER(BG94),BG94,0)+IF(ISNUMBER(BL94),BL94,0)</f>
        <v>390000</v>
      </c>
      <c r="BV94" s="65"/>
      <c r="BW94" s="65"/>
      <c r="BX94" s="65"/>
      <c r="BY94" s="66"/>
      <c r="CA94" s="25" t="s">
        <v>34</v>
      </c>
    </row>
    <row r="95" spans="1:79" s="6" customFormat="1" ht="12.75" customHeight="1" x14ac:dyDescent="0.2">
      <c r="A95" s="52"/>
      <c r="B95" s="53"/>
      <c r="C95" s="53"/>
      <c r="D95" s="31" t="s">
        <v>147</v>
      </c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3"/>
      <c r="U95" s="58">
        <v>728419</v>
      </c>
      <c r="V95" s="59"/>
      <c r="W95" s="59"/>
      <c r="X95" s="59"/>
      <c r="Y95" s="60"/>
      <c r="Z95" s="58">
        <v>0</v>
      </c>
      <c r="AA95" s="59"/>
      <c r="AB95" s="59"/>
      <c r="AC95" s="59"/>
      <c r="AD95" s="60"/>
      <c r="AE95" s="58">
        <v>0</v>
      </c>
      <c r="AF95" s="59"/>
      <c r="AG95" s="59"/>
      <c r="AH95" s="60"/>
      <c r="AI95" s="58">
        <f>IF(ISNUMBER(U95),U95,0)+IF(ISNUMBER(Z95),Z95,0)</f>
        <v>728419</v>
      </c>
      <c r="AJ95" s="59"/>
      <c r="AK95" s="59"/>
      <c r="AL95" s="59"/>
      <c r="AM95" s="60"/>
      <c r="AN95" s="58">
        <v>480000</v>
      </c>
      <c r="AO95" s="59"/>
      <c r="AP95" s="59"/>
      <c r="AQ95" s="59"/>
      <c r="AR95" s="60"/>
      <c r="AS95" s="58">
        <v>0</v>
      </c>
      <c r="AT95" s="59"/>
      <c r="AU95" s="59"/>
      <c r="AV95" s="59"/>
      <c r="AW95" s="60"/>
      <c r="AX95" s="58">
        <v>0</v>
      </c>
      <c r="AY95" s="59"/>
      <c r="AZ95" s="59"/>
      <c r="BA95" s="60"/>
      <c r="BB95" s="58">
        <f>IF(ISNUMBER(AN95),AN95,0)+IF(ISNUMBER(AS95),AS95,0)</f>
        <v>480000</v>
      </c>
      <c r="BC95" s="59"/>
      <c r="BD95" s="59"/>
      <c r="BE95" s="59"/>
      <c r="BF95" s="60"/>
      <c r="BG95" s="58">
        <v>390000</v>
      </c>
      <c r="BH95" s="59"/>
      <c r="BI95" s="59"/>
      <c r="BJ95" s="59"/>
      <c r="BK95" s="60"/>
      <c r="BL95" s="58">
        <v>0</v>
      </c>
      <c r="BM95" s="59"/>
      <c r="BN95" s="59"/>
      <c r="BO95" s="59"/>
      <c r="BP95" s="60"/>
      <c r="BQ95" s="58">
        <v>0</v>
      </c>
      <c r="BR95" s="59"/>
      <c r="BS95" s="59"/>
      <c r="BT95" s="60"/>
      <c r="BU95" s="58">
        <f>IF(ISNUMBER(BG95),BG95,0)+IF(ISNUMBER(BL95),BL95,0)</f>
        <v>390000</v>
      </c>
      <c r="BV95" s="59"/>
      <c r="BW95" s="59"/>
      <c r="BX95" s="59"/>
      <c r="BY95" s="60"/>
    </row>
    <row r="97" spans="1:79" ht="14.25" customHeight="1" x14ac:dyDescent="0.2">
      <c r="A97" s="41" t="s">
        <v>224</v>
      </c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  <c r="BF97" s="41"/>
      <c r="BG97" s="41"/>
      <c r="BH97" s="41"/>
      <c r="BI97" s="41"/>
      <c r="BJ97" s="41"/>
      <c r="BK97" s="41"/>
      <c r="BL97" s="41"/>
    </row>
    <row r="98" spans="1:79" ht="15" customHeight="1" x14ac:dyDescent="0.2">
      <c r="A98" s="94" t="s">
        <v>194</v>
      </c>
      <c r="B98" s="94"/>
      <c r="C98" s="94"/>
      <c r="D98" s="94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94"/>
      <c r="U98" s="94"/>
      <c r="V98" s="94"/>
      <c r="W98" s="94"/>
      <c r="X98" s="94"/>
      <c r="Y98" s="94"/>
      <c r="Z98" s="94"/>
      <c r="AA98" s="94"/>
      <c r="AB98" s="94"/>
      <c r="AC98" s="94"/>
      <c r="AD98" s="94"/>
      <c r="AE98" s="94"/>
      <c r="AF98" s="94"/>
      <c r="AG98" s="94"/>
      <c r="AH98" s="94"/>
      <c r="AI98" s="94"/>
      <c r="AJ98" s="94"/>
      <c r="AK98" s="94"/>
      <c r="AL98" s="94"/>
      <c r="AM98" s="94"/>
      <c r="AN98" s="94"/>
      <c r="AO98" s="94"/>
      <c r="AP98" s="94"/>
      <c r="AQ98" s="94"/>
      <c r="AR98" s="94"/>
      <c r="AS98" s="94"/>
      <c r="AT98" s="94"/>
      <c r="AU98" s="94"/>
      <c r="AV98" s="94"/>
      <c r="AW98" s="94"/>
      <c r="AX98" s="94"/>
      <c r="AY98" s="94"/>
      <c r="AZ98" s="94"/>
      <c r="BA98" s="94"/>
      <c r="BB98" s="94"/>
      <c r="BC98" s="94"/>
      <c r="BD98" s="94"/>
      <c r="BE98" s="94"/>
      <c r="BF98" s="94"/>
      <c r="BG98" s="94"/>
      <c r="BH98" s="94"/>
    </row>
    <row r="99" spans="1:79" ht="23.1" customHeight="1" x14ac:dyDescent="0.2">
      <c r="A99" s="87" t="s">
        <v>6</v>
      </c>
      <c r="B99" s="88"/>
      <c r="C99" s="88"/>
      <c r="D99" s="87" t="s">
        <v>121</v>
      </c>
      <c r="E99" s="88"/>
      <c r="F99" s="88"/>
      <c r="G99" s="88"/>
      <c r="H99" s="88"/>
      <c r="I99" s="88"/>
      <c r="J99" s="88"/>
      <c r="K99" s="88"/>
      <c r="L99" s="88"/>
      <c r="M99" s="88"/>
      <c r="N99" s="88"/>
      <c r="O99" s="88"/>
      <c r="P99" s="88"/>
      <c r="Q99" s="88"/>
      <c r="R99" s="88"/>
      <c r="S99" s="88"/>
      <c r="T99" s="89"/>
      <c r="U99" s="38" t="s">
        <v>216</v>
      </c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 t="s">
        <v>221</v>
      </c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  <c r="BF99" s="38"/>
      <c r="BG99" s="38"/>
      <c r="BH99" s="38"/>
    </row>
    <row r="100" spans="1:79" ht="45" customHeight="1" x14ac:dyDescent="0.2">
      <c r="A100" s="90"/>
      <c r="B100" s="91"/>
      <c r="C100" s="91"/>
      <c r="D100" s="90"/>
      <c r="E100" s="91"/>
      <c r="F100" s="91"/>
      <c r="G100" s="91"/>
      <c r="H100" s="91"/>
      <c r="I100" s="91"/>
      <c r="J100" s="91"/>
      <c r="K100" s="91"/>
      <c r="L100" s="91"/>
      <c r="M100" s="91"/>
      <c r="N100" s="91"/>
      <c r="O100" s="91"/>
      <c r="P100" s="91"/>
      <c r="Q100" s="91"/>
      <c r="R100" s="91"/>
      <c r="S100" s="91"/>
      <c r="T100" s="92"/>
      <c r="U100" s="84" t="s">
        <v>4</v>
      </c>
      <c r="V100" s="85"/>
      <c r="W100" s="85"/>
      <c r="X100" s="85"/>
      <c r="Y100" s="86"/>
      <c r="Z100" s="84" t="s">
        <v>3</v>
      </c>
      <c r="AA100" s="85"/>
      <c r="AB100" s="85"/>
      <c r="AC100" s="85"/>
      <c r="AD100" s="86"/>
      <c r="AE100" s="104" t="s">
        <v>116</v>
      </c>
      <c r="AF100" s="105"/>
      <c r="AG100" s="105"/>
      <c r="AH100" s="105"/>
      <c r="AI100" s="106"/>
      <c r="AJ100" s="84" t="s">
        <v>5</v>
      </c>
      <c r="AK100" s="85"/>
      <c r="AL100" s="85"/>
      <c r="AM100" s="85"/>
      <c r="AN100" s="86"/>
      <c r="AO100" s="84" t="s">
        <v>4</v>
      </c>
      <c r="AP100" s="85"/>
      <c r="AQ100" s="85"/>
      <c r="AR100" s="85"/>
      <c r="AS100" s="86"/>
      <c r="AT100" s="84" t="s">
        <v>3</v>
      </c>
      <c r="AU100" s="85"/>
      <c r="AV100" s="85"/>
      <c r="AW100" s="85"/>
      <c r="AX100" s="86"/>
      <c r="AY100" s="104" t="s">
        <v>116</v>
      </c>
      <c r="AZ100" s="105"/>
      <c r="BA100" s="105"/>
      <c r="BB100" s="105"/>
      <c r="BC100" s="106"/>
      <c r="BD100" s="38" t="s">
        <v>96</v>
      </c>
      <c r="BE100" s="38"/>
      <c r="BF100" s="38"/>
      <c r="BG100" s="38"/>
      <c r="BH100" s="38"/>
    </row>
    <row r="101" spans="1:79" ht="15" customHeight="1" x14ac:dyDescent="0.2">
      <c r="A101" s="84" t="s">
        <v>169</v>
      </c>
      <c r="B101" s="85"/>
      <c r="C101" s="85"/>
      <c r="D101" s="84">
        <v>2</v>
      </c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6"/>
      <c r="U101" s="84">
        <v>3</v>
      </c>
      <c r="V101" s="85"/>
      <c r="W101" s="85"/>
      <c r="X101" s="85"/>
      <c r="Y101" s="86"/>
      <c r="Z101" s="84">
        <v>4</v>
      </c>
      <c r="AA101" s="85"/>
      <c r="AB101" s="85"/>
      <c r="AC101" s="85"/>
      <c r="AD101" s="86"/>
      <c r="AE101" s="84">
        <v>5</v>
      </c>
      <c r="AF101" s="85"/>
      <c r="AG101" s="85"/>
      <c r="AH101" s="85"/>
      <c r="AI101" s="86"/>
      <c r="AJ101" s="84">
        <v>6</v>
      </c>
      <c r="AK101" s="85"/>
      <c r="AL101" s="85"/>
      <c r="AM101" s="85"/>
      <c r="AN101" s="86"/>
      <c r="AO101" s="84">
        <v>7</v>
      </c>
      <c r="AP101" s="85"/>
      <c r="AQ101" s="85"/>
      <c r="AR101" s="85"/>
      <c r="AS101" s="86"/>
      <c r="AT101" s="84">
        <v>8</v>
      </c>
      <c r="AU101" s="85"/>
      <c r="AV101" s="85"/>
      <c r="AW101" s="85"/>
      <c r="AX101" s="86"/>
      <c r="AY101" s="84">
        <v>9</v>
      </c>
      <c r="AZ101" s="85"/>
      <c r="BA101" s="85"/>
      <c r="BB101" s="85"/>
      <c r="BC101" s="86"/>
      <c r="BD101" s="84">
        <v>10</v>
      </c>
      <c r="BE101" s="85"/>
      <c r="BF101" s="85"/>
      <c r="BG101" s="85"/>
      <c r="BH101" s="86"/>
    </row>
    <row r="102" spans="1:79" s="1" customFormat="1" ht="12.75" hidden="1" customHeight="1" x14ac:dyDescent="0.2">
      <c r="A102" s="56" t="s">
        <v>69</v>
      </c>
      <c r="B102" s="57"/>
      <c r="C102" s="57"/>
      <c r="D102" s="56" t="s">
        <v>57</v>
      </c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97"/>
      <c r="U102" s="56" t="s">
        <v>60</v>
      </c>
      <c r="V102" s="57"/>
      <c r="W102" s="57"/>
      <c r="X102" s="57"/>
      <c r="Y102" s="97"/>
      <c r="Z102" s="56" t="s">
        <v>61</v>
      </c>
      <c r="AA102" s="57"/>
      <c r="AB102" s="57"/>
      <c r="AC102" s="57"/>
      <c r="AD102" s="97"/>
      <c r="AE102" s="56" t="s">
        <v>94</v>
      </c>
      <c r="AF102" s="57"/>
      <c r="AG102" s="57"/>
      <c r="AH102" s="57"/>
      <c r="AI102" s="97"/>
      <c r="AJ102" s="101" t="s">
        <v>171</v>
      </c>
      <c r="AK102" s="102"/>
      <c r="AL102" s="102"/>
      <c r="AM102" s="102"/>
      <c r="AN102" s="103"/>
      <c r="AO102" s="56" t="s">
        <v>62</v>
      </c>
      <c r="AP102" s="57"/>
      <c r="AQ102" s="57"/>
      <c r="AR102" s="57"/>
      <c r="AS102" s="97"/>
      <c r="AT102" s="56" t="s">
        <v>63</v>
      </c>
      <c r="AU102" s="57"/>
      <c r="AV102" s="57"/>
      <c r="AW102" s="57"/>
      <c r="AX102" s="97"/>
      <c r="AY102" s="56" t="s">
        <v>95</v>
      </c>
      <c r="AZ102" s="57"/>
      <c r="BA102" s="57"/>
      <c r="BB102" s="57"/>
      <c r="BC102" s="97"/>
      <c r="BD102" s="61" t="s">
        <v>171</v>
      </c>
      <c r="BE102" s="61"/>
      <c r="BF102" s="61"/>
      <c r="BG102" s="61"/>
      <c r="BH102" s="61"/>
      <c r="CA102" s="1" t="s">
        <v>35</v>
      </c>
    </row>
    <row r="103" spans="1:79" s="25" customFormat="1" ht="38.25" customHeight="1" x14ac:dyDescent="0.2">
      <c r="A103" s="48">
        <v>1</v>
      </c>
      <c r="B103" s="49"/>
      <c r="C103" s="49"/>
      <c r="D103" s="35" t="s">
        <v>241</v>
      </c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7"/>
      <c r="U103" s="64">
        <v>120000</v>
      </c>
      <c r="V103" s="65"/>
      <c r="W103" s="65"/>
      <c r="X103" s="65"/>
      <c r="Y103" s="66"/>
      <c r="Z103" s="64">
        <v>0</v>
      </c>
      <c r="AA103" s="65"/>
      <c r="AB103" s="65"/>
      <c r="AC103" s="65"/>
      <c r="AD103" s="66"/>
      <c r="AE103" s="62">
        <v>0</v>
      </c>
      <c r="AF103" s="62"/>
      <c r="AG103" s="62"/>
      <c r="AH103" s="62"/>
      <c r="AI103" s="62"/>
      <c r="AJ103" s="34">
        <f>IF(ISNUMBER(U103),U103,0)+IF(ISNUMBER(Z103),Z103,0)</f>
        <v>120000</v>
      </c>
      <c r="AK103" s="34"/>
      <c r="AL103" s="34"/>
      <c r="AM103" s="34"/>
      <c r="AN103" s="34"/>
      <c r="AO103" s="62">
        <v>120000</v>
      </c>
      <c r="AP103" s="62"/>
      <c r="AQ103" s="62"/>
      <c r="AR103" s="62"/>
      <c r="AS103" s="62"/>
      <c r="AT103" s="34">
        <v>0</v>
      </c>
      <c r="AU103" s="34"/>
      <c r="AV103" s="34"/>
      <c r="AW103" s="34"/>
      <c r="AX103" s="34"/>
      <c r="AY103" s="62">
        <v>0</v>
      </c>
      <c r="AZ103" s="62"/>
      <c r="BA103" s="62"/>
      <c r="BB103" s="62"/>
      <c r="BC103" s="62"/>
      <c r="BD103" s="34">
        <f>IF(ISNUMBER(AO103),AO103,0)+IF(ISNUMBER(AT103),AT103,0)</f>
        <v>120000</v>
      </c>
      <c r="BE103" s="34"/>
      <c r="BF103" s="34"/>
      <c r="BG103" s="34"/>
      <c r="BH103" s="34"/>
      <c r="CA103" s="25" t="s">
        <v>36</v>
      </c>
    </row>
    <row r="104" spans="1:79" s="6" customFormat="1" ht="12.75" customHeight="1" x14ac:dyDescent="0.2">
      <c r="A104" s="52"/>
      <c r="B104" s="53"/>
      <c r="C104" s="53"/>
      <c r="D104" s="31" t="s">
        <v>147</v>
      </c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3"/>
      <c r="U104" s="58">
        <v>120000</v>
      </c>
      <c r="V104" s="59"/>
      <c r="W104" s="59"/>
      <c r="X104" s="59"/>
      <c r="Y104" s="60"/>
      <c r="Z104" s="58">
        <v>0</v>
      </c>
      <c r="AA104" s="59"/>
      <c r="AB104" s="59"/>
      <c r="AC104" s="59"/>
      <c r="AD104" s="60"/>
      <c r="AE104" s="67">
        <v>0</v>
      </c>
      <c r="AF104" s="67"/>
      <c r="AG104" s="67"/>
      <c r="AH104" s="67"/>
      <c r="AI104" s="67"/>
      <c r="AJ104" s="30">
        <f>IF(ISNUMBER(U104),U104,0)+IF(ISNUMBER(Z104),Z104,0)</f>
        <v>120000</v>
      </c>
      <c r="AK104" s="30"/>
      <c r="AL104" s="30"/>
      <c r="AM104" s="30"/>
      <c r="AN104" s="30"/>
      <c r="AO104" s="67">
        <v>120000</v>
      </c>
      <c r="AP104" s="67"/>
      <c r="AQ104" s="67"/>
      <c r="AR104" s="67"/>
      <c r="AS104" s="67"/>
      <c r="AT104" s="30">
        <v>0</v>
      </c>
      <c r="AU104" s="30"/>
      <c r="AV104" s="30"/>
      <c r="AW104" s="30"/>
      <c r="AX104" s="30"/>
      <c r="AY104" s="67">
        <v>0</v>
      </c>
      <c r="AZ104" s="67"/>
      <c r="BA104" s="67"/>
      <c r="BB104" s="67"/>
      <c r="BC104" s="67"/>
      <c r="BD104" s="30">
        <f>IF(ISNUMBER(AO104),AO104,0)+IF(ISNUMBER(AT104),AT104,0)</f>
        <v>120000</v>
      </c>
      <c r="BE104" s="30"/>
      <c r="BF104" s="30"/>
      <c r="BG104" s="30"/>
      <c r="BH104" s="30"/>
    </row>
    <row r="105" spans="1:79" s="5" customFormat="1" ht="9.75" customHeight="1" x14ac:dyDescent="0.2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</row>
    <row r="106" spans="1:79" hidden="1" x14ac:dyDescent="0.2"/>
    <row r="107" spans="1:79" ht="14.25" customHeight="1" x14ac:dyDescent="0.2">
      <c r="A107" s="41" t="s">
        <v>152</v>
      </c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  <c r="BF107" s="41"/>
      <c r="BG107" s="41"/>
      <c r="BH107" s="41"/>
      <c r="BI107" s="41"/>
      <c r="BJ107" s="41"/>
      <c r="BK107" s="41"/>
      <c r="BL107" s="41"/>
    </row>
    <row r="108" spans="1:79" ht="14.25" customHeight="1" x14ac:dyDescent="0.2">
      <c r="A108" s="41" t="s">
        <v>210</v>
      </c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1"/>
      <c r="AS108" s="41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  <c r="BF108" s="41"/>
      <c r="BG108" s="41"/>
      <c r="BH108" s="41"/>
      <c r="BI108" s="41"/>
      <c r="BJ108" s="41"/>
      <c r="BK108" s="41"/>
      <c r="BL108" s="41"/>
    </row>
    <row r="109" spans="1:79" ht="23.1" customHeight="1" x14ac:dyDescent="0.2">
      <c r="A109" s="87" t="s">
        <v>6</v>
      </c>
      <c r="B109" s="88"/>
      <c r="C109" s="88"/>
      <c r="D109" s="38" t="s">
        <v>9</v>
      </c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 t="s">
        <v>8</v>
      </c>
      <c r="R109" s="38"/>
      <c r="S109" s="38"/>
      <c r="T109" s="38"/>
      <c r="U109" s="38"/>
      <c r="V109" s="38" t="s">
        <v>7</v>
      </c>
      <c r="W109" s="38"/>
      <c r="X109" s="38"/>
      <c r="Y109" s="38"/>
      <c r="Z109" s="38"/>
      <c r="AA109" s="38"/>
      <c r="AB109" s="38"/>
      <c r="AC109" s="38"/>
      <c r="AD109" s="38"/>
      <c r="AE109" s="38"/>
      <c r="AF109" s="84" t="s">
        <v>195</v>
      </c>
      <c r="AG109" s="85"/>
      <c r="AH109" s="85"/>
      <c r="AI109" s="85"/>
      <c r="AJ109" s="85"/>
      <c r="AK109" s="85"/>
      <c r="AL109" s="85"/>
      <c r="AM109" s="85"/>
      <c r="AN109" s="85"/>
      <c r="AO109" s="85"/>
      <c r="AP109" s="85"/>
      <c r="AQ109" s="85"/>
      <c r="AR109" s="85"/>
      <c r="AS109" s="85"/>
      <c r="AT109" s="86"/>
      <c r="AU109" s="84" t="s">
        <v>198</v>
      </c>
      <c r="AV109" s="85"/>
      <c r="AW109" s="85"/>
      <c r="AX109" s="85"/>
      <c r="AY109" s="85"/>
      <c r="AZ109" s="85"/>
      <c r="BA109" s="85"/>
      <c r="BB109" s="85"/>
      <c r="BC109" s="85"/>
      <c r="BD109" s="85"/>
      <c r="BE109" s="85"/>
      <c r="BF109" s="85"/>
      <c r="BG109" s="85"/>
      <c r="BH109" s="85"/>
      <c r="BI109" s="86"/>
      <c r="BJ109" s="84" t="s">
        <v>206</v>
      </c>
      <c r="BK109" s="85"/>
      <c r="BL109" s="85"/>
      <c r="BM109" s="85"/>
      <c r="BN109" s="85"/>
      <c r="BO109" s="85"/>
      <c r="BP109" s="85"/>
      <c r="BQ109" s="85"/>
      <c r="BR109" s="85"/>
      <c r="BS109" s="85"/>
      <c r="BT109" s="85"/>
      <c r="BU109" s="85"/>
      <c r="BV109" s="85"/>
      <c r="BW109" s="85"/>
      <c r="BX109" s="86"/>
    </row>
    <row r="110" spans="1:79" ht="32.25" customHeight="1" x14ac:dyDescent="0.2">
      <c r="A110" s="90"/>
      <c r="B110" s="91"/>
      <c r="C110" s="91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 t="s">
        <v>4</v>
      </c>
      <c r="AG110" s="38"/>
      <c r="AH110" s="38"/>
      <c r="AI110" s="38"/>
      <c r="AJ110" s="38"/>
      <c r="AK110" s="38" t="s">
        <v>3</v>
      </c>
      <c r="AL110" s="38"/>
      <c r="AM110" s="38"/>
      <c r="AN110" s="38"/>
      <c r="AO110" s="38"/>
      <c r="AP110" s="38" t="s">
        <v>123</v>
      </c>
      <c r="AQ110" s="38"/>
      <c r="AR110" s="38"/>
      <c r="AS110" s="38"/>
      <c r="AT110" s="38"/>
      <c r="AU110" s="38" t="s">
        <v>4</v>
      </c>
      <c r="AV110" s="38"/>
      <c r="AW110" s="38"/>
      <c r="AX110" s="38"/>
      <c r="AY110" s="38"/>
      <c r="AZ110" s="38" t="s">
        <v>3</v>
      </c>
      <c r="BA110" s="38"/>
      <c r="BB110" s="38"/>
      <c r="BC110" s="38"/>
      <c r="BD110" s="38"/>
      <c r="BE110" s="38" t="s">
        <v>90</v>
      </c>
      <c r="BF110" s="38"/>
      <c r="BG110" s="38"/>
      <c r="BH110" s="38"/>
      <c r="BI110" s="38"/>
      <c r="BJ110" s="38" t="s">
        <v>4</v>
      </c>
      <c r="BK110" s="38"/>
      <c r="BL110" s="38"/>
      <c r="BM110" s="38"/>
      <c r="BN110" s="38"/>
      <c r="BO110" s="38" t="s">
        <v>3</v>
      </c>
      <c r="BP110" s="38"/>
      <c r="BQ110" s="38"/>
      <c r="BR110" s="38"/>
      <c r="BS110" s="38"/>
      <c r="BT110" s="38" t="s">
        <v>97</v>
      </c>
      <c r="BU110" s="38"/>
      <c r="BV110" s="38"/>
      <c r="BW110" s="38"/>
      <c r="BX110" s="38"/>
    </row>
    <row r="111" spans="1:79" ht="15" customHeight="1" x14ac:dyDescent="0.2">
      <c r="A111" s="84">
        <v>1</v>
      </c>
      <c r="B111" s="85"/>
      <c r="C111" s="85"/>
      <c r="D111" s="38">
        <v>2</v>
      </c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>
        <v>3</v>
      </c>
      <c r="R111" s="38"/>
      <c r="S111" s="38"/>
      <c r="T111" s="38"/>
      <c r="U111" s="38"/>
      <c r="V111" s="38">
        <v>4</v>
      </c>
      <c r="W111" s="38"/>
      <c r="X111" s="38"/>
      <c r="Y111" s="38"/>
      <c r="Z111" s="38"/>
      <c r="AA111" s="38"/>
      <c r="AB111" s="38"/>
      <c r="AC111" s="38"/>
      <c r="AD111" s="38"/>
      <c r="AE111" s="38"/>
      <c r="AF111" s="38">
        <v>5</v>
      </c>
      <c r="AG111" s="38"/>
      <c r="AH111" s="38"/>
      <c r="AI111" s="38"/>
      <c r="AJ111" s="38"/>
      <c r="AK111" s="38">
        <v>6</v>
      </c>
      <c r="AL111" s="38"/>
      <c r="AM111" s="38"/>
      <c r="AN111" s="38"/>
      <c r="AO111" s="38"/>
      <c r="AP111" s="38">
        <v>7</v>
      </c>
      <c r="AQ111" s="38"/>
      <c r="AR111" s="38"/>
      <c r="AS111" s="38"/>
      <c r="AT111" s="38"/>
      <c r="AU111" s="38">
        <v>8</v>
      </c>
      <c r="AV111" s="38"/>
      <c r="AW111" s="38"/>
      <c r="AX111" s="38"/>
      <c r="AY111" s="38"/>
      <c r="AZ111" s="38">
        <v>9</v>
      </c>
      <c r="BA111" s="38"/>
      <c r="BB111" s="38"/>
      <c r="BC111" s="38"/>
      <c r="BD111" s="38"/>
      <c r="BE111" s="38">
        <v>10</v>
      </c>
      <c r="BF111" s="38"/>
      <c r="BG111" s="38"/>
      <c r="BH111" s="38"/>
      <c r="BI111" s="38"/>
      <c r="BJ111" s="38">
        <v>11</v>
      </c>
      <c r="BK111" s="38"/>
      <c r="BL111" s="38"/>
      <c r="BM111" s="38"/>
      <c r="BN111" s="38"/>
      <c r="BO111" s="38">
        <v>12</v>
      </c>
      <c r="BP111" s="38"/>
      <c r="BQ111" s="38"/>
      <c r="BR111" s="38"/>
      <c r="BS111" s="38"/>
      <c r="BT111" s="38">
        <v>13</v>
      </c>
      <c r="BU111" s="38"/>
      <c r="BV111" s="38"/>
      <c r="BW111" s="38"/>
      <c r="BX111" s="38"/>
    </row>
    <row r="112" spans="1:79" ht="10.5" hidden="1" customHeight="1" x14ac:dyDescent="0.2">
      <c r="A112" s="56" t="s">
        <v>154</v>
      </c>
      <c r="B112" s="57"/>
      <c r="C112" s="57"/>
      <c r="D112" s="38" t="s">
        <v>57</v>
      </c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 t="s">
        <v>70</v>
      </c>
      <c r="R112" s="38"/>
      <c r="S112" s="38"/>
      <c r="T112" s="38"/>
      <c r="U112" s="38"/>
      <c r="V112" s="38" t="s">
        <v>71</v>
      </c>
      <c r="W112" s="38"/>
      <c r="X112" s="38"/>
      <c r="Y112" s="38"/>
      <c r="Z112" s="38"/>
      <c r="AA112" s="38"/>
      <c r="AB112" s="38"/>
      <c r="AC112" s="38"/>
      <c r="AD112" s="38"/>
      <c r="AE112" s="38"/>
      <c r="AF112" s="44" t="s">
        <v>111</v>
      </c>
      <c r="AG112" s="44"/>
      <c r="AH112" s="44"/>
      <c r="AI112" s="44"/>
      <c r="AJ112" s="44"/>
      <c r="AK112" s="39" t="s">
        <v>112</v>
      </c>
      <c r="AL112" s="39"/>
      <c r="AM112" s="39"/>
      <c r="AN112" s="39"/>
      <c r="AO112" s="39"/>
      <c r="AP112" s="61" t="s">
        <v>177</v>
      </c>
      <c r="AQ112" s="61"/>
      <c r="AR112" s="61"/>
      <c r="AS112" s="61"/>
      <c r="AT112" s="61"/>
      <c r="AU112" s="44" t="s">
        <v>113</v>
      </c>
      <c r="AV112" s="44"/>
      <c r="AW112" s="44"/>
      <c r="AX112" s="44"/>
      <c r="AY112" s="44"/>
      <c r="AZ112" s="39" t="s">
        <v>114</v>
      </c>
      <c r="BA112" s="39"/>
      <c r="BB112" s="39"/>
      <c r="BC112" s="39"/>
      <c r="BD112" s="39"/>
      <c r="BE112" s="61" t="s">
        <v>177</v>
      </c>
      <c r="BF112" s="61"/>
      <c r="BG112" s="61"/>
      <c r="BH112" s="61"/>
      <c r="BI112" s="61"/>
      <c r="BJ112" s="44" t="s">
        <v>105</v>
      </c>
      <c r="BK112" s="44"/>
      <c r="BL112" s="44"/>
      <c r="BM112" s="44"/>
      <c r="BN112" s="44"/>
      <c r="BO112" s="39" t="s">
        <v>106</v>
      </c>
      <c r="BP112" s="39"/>
      <c r="BQ112" s="39"/>
      <c r="BR112" s="39"/>
      <c r="BS112" s="39"/>
      <c r="BT112" s="61" t="s">
        <v>177</v>
      </c>
      <c r="BU112" s="61"/>
      <c r="BV112" s="61"/>
      <c r="BW112" s="61"/>
      <c r="BX112" s="61"/>
      <c r="CA112" t="s">
        <v>37</v>
      </c>
    </row>
    <row r="113" spans="1:79" s="6" customFormat="1" ht="15" customHeight="1" x14ac:dyDescent="0.2">
      <c r="A113" s="52">
        <v>0</v>
      </c>
      <c r="B113" s="53"/>
      <c r="C113" s="53"/>
      <c r="D113" s="55" t="s">
        <v>176</v>
      </c>
      <c r="E113" s="55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E113" s="55"/>
      <c r="AF113" s="50"/>
      <c r="AG113" s="50"/>
      <c r="AH113" s="50"/>
      <c r="AI113" s="50"/>
      <c r="AJ113" s="50"/>
      <c r="AK113" s="50"/>
      <c r="AL113" s="50"/>
      <c r="AM113" s="50"/>
      <c r="AN113" s="50"/>
      <c r="AO113" s="50"/>
      <c r="AP113" s="50"/>
      <c r="AQ113" s="50"/>
      <c r="AR113" s="50"/>
      <c r="AS113" s="50"/>
      <c r="AT113" s="50"/>
      <c r="AU113" s="50"/>
      <c r="AV113" s="50"/>
      <c r="AW113" s="50"/>
      <c r="AX113" s="50"/>
      <c r="AY113" s="50"/>
      <c r="AZ113" s="50"/>
      <c r="BA113" s="50"/>
      <c r="BB113" s="50"/>
      <c r="BC113" s="50"/>
      <c r="BD113" s="50"/>
      <c r="BE113" s="50"/>
      <c r="BF113" s="50"/>
      <c r="BG113" s="50"/>
      <c r="BH113" s="50"/>
      <c r="BI113" s="50"/>
      <c r="BJ113" s="50"/>
      <c r="BK113" s="50"/>
      <c r="BL113" s="50"/>
      <c r="BM113" s="50"/>
      <c r="BN113" s="50"/>
      <c r="BO113" s="50"/>
      <c r="BP113" s="50"/>
      <c r="BQ113" s="50"/>
      <c r="BR113" s="50"/>
      <c r="BS113" s="50"/>
      <c r="BT113" s="50"/>
      <c r="BU113" s="50"/>
      <c r="BV113" s="50"/>
      <c r="BW113" s="50"/>
      <c r="BX113" s="50"/>
      <c r="CA113" s="6" t="s">
        <v>38</v>
      </c>
    </row>
    <row r="114" spans="1:79" s="25" customFormat="1" ht="28.5" customHeight="1" x14ac:dyDescent="0.2">
      <c r="A114" s="48">
        <v>1</v>
      </c>
      <c r="B114" s="49"/>
      <c r="C114" s="49"/>
      <c r="D114" s="51" t="s">
        <v>242</v>
      </c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7"/>
      <c r="Q114" s="38" t="s">
        <v>235</v>
      </c>
      <c r="R114" s="38"/>
      <c r="S114" s="38"/>
      <c r="T114" s="38"/>
      <c r="U114" s="38"/>
      <c r="V114" s="51" t="s">
        <v>243</v>
      </c>
      <c r="W114" s="36"/>
      <c r="X114" s="36"/>
      <c r="Y114" s="36"/>
      <c r="Z114" s="36"/>
      <c r="AA114" s="36"/>
      <c r="AB114" s="36"/>
      <c r="AC114" s="36"/>
      <c r="AD114" s="36"/>
      <c r="AE114" s="37"/>
      <c r="AF114" s="47">
        <v>10</v>
      </c>
      <c r="AG114" s="47"/>
      <c r="AH114" s="47"/>
      <c r="AI114" s="47"/>
      <c r="AJ114" s="47"/>
      <c r="AK114" s="47">
        <v>0</v>
      </c>
      <c r="AL114" s="47"/>
      <c r="AM114" s="47"/>
      <c r="AN114" s="47"/>
      <c r="AO114" s="47"/>
      <c r="AP114" s="47">
        <v>10</v>
      </c>
      <c r="AQ114" s="47"/>
      <c r="AR114" s="47"/>
      <c r="AS114" s="47"/>
      <c r="AT114" s="47"/>
      <c r="AU114" s="47">
        <v>10</v>
      </c>
      <c r="AV114" s="47"/>
      <c r="AW114" s="47"/>
      <c r="AX114" s="47"/>
      <c r="AY114" s="47"/>
      <c r="AZ114" s="47">
        <v>0</v>
      </c>
      <c r="BA114" s="47"/>
      <c r="BB114" s="47"/>
      <c r="BC114" s="47"/>
      <c r="BD114" s="47"/>
      <c r="BE114" s="47">
        <v>10</v>
      </c>
      <c r="BF114" s="47"/>
      <c r="BG114" s="47"/>
      <c r="BH114" s="47"/>
      <c r="BI114" s="47"/>
      <c r="BJ114" s="47">
        <v>10</v>
      </c>
      <c r="BK114" s="47"/>
      <c r="BL114" s="47"/>
      <c r="BM114" s="47"/>
      <c r="BN114" s="47"/>
      <c r="BO114" s="47">
        <v>0</v>
      </c>
      <c r="BP114" s="47"/>
      <c r="BQ114" s="47"/>
      <c r="BR114" s="47"/>
      <c r="BS114" s="47"/>
      <c r="BT114" s="47">
        <v>10</v>
      </c>
      <c r="BU114" s="47"/>
      <c r="BV114" s="47"/>
      <c r="BW114" s="47"/>
      <c r="BX114" s="47"/>
    </row>
    <row r="115" spans="1:79" s="6" customFormat="1" ht="15" customHeight="1" x14ac:dyDescent="0.2">
      <c r="A115" s="52">
        <v>0</v>
      </c>
      <c r="B115" s="53"/>
      <c r="C115" s="53"/>
      <c r="D115" s="54" t="s">
        <v>181</v>
      </c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3"/>
      <c r="Q115" s="55"/>
      <c r="R115" s="55"/>
      <c r="S115" s="55"/>
      <c r="T115" s="55"/>
      <c r="U115" s="55"/>
      <c r="V115" s="54"/>
      <c r="W115" s="32"/>
      <c r="X115" s="32"/>
      <c r="Y115" s="32"/>
      <c r="Z115" s="32"/>
      <c r="AA115" s="32"/>
      <c r="AB115" s="32"/>
      <c r="AC115" s="32"/>
      <c r="AD115" s="32"/>
      <c r="AE115" s="33"/>
      <c r="AF115" s="50"/>
      <c r="AG115" s="50"/>
      <c r="AH115" s="50"/>
      <c r="AI115" s="50"/>
      <c r="AJ115" s="50"/>
      <c r="AK115" s="50"/>
      <c r="AL115" s="50"/>
      <c r="AM115" s="50"/>
      <c r="AN115" s="50"/>
      <c r="AO115" s="50"/>
      <c r="AP115" s="50"/>
      <c r="AQ115" s="50"/>
      <c r="AR115" s="50"/>
      <c r="AS115" s="50"/>
      <c r="AT115" s="50"/>
      <c r="AU115" s="50"/>
      <c r="AV115" s="50"/>
      <c r="AW115" s="50"/>
      <c r="AX115" s="50"/>
      <c r="AY115" s="50"/>
      <c r="AZ115" s="50"/>
      <c r="BA115" s="50"/>
      <c r="BB115" s="50"/>
      <c r="BC115" s="50"/>
      <c r="BD115" s="50"/>
      <c r="BE115" s="50"/>
      <c r="BF115" s="50"/>
      <c r="BG115" s="50"/>
      <c r="BH115" s="50"/>
      <c r="BI115" s="50"/>
      <c r="BJ115" s="50"/>
      <c r="BK115" s="50"/>
      <c r="BL115" s="50"/>
      <c r="BM115" s="50"/>
      <c r="BN115" s="50"/>
      <c r="BO115" s="50"/>
      <c r="BP115" s="50"/>
      <c r="BQ115" s="50"/>
      <c r="BR115" s="50"/>
      <c r="BS115" s="50"/>
      <c r="BT115" s="50"/>
      <c r="BU115" s="50"/>
      <c r="BV115" s="50"/>
      <c r="BW115" s="50"/>
      <c r="BX115" s="50"/>
    </row>
    <row r="116" spans="1:79" s="25" customFormat="1" ht="42.75" customHeight="1" x14ac:dyDescent="0.2">
      <c r="A116" s="48">
        <v>2</v>
      </c>
      <c r="B116" s="49"/>
      <c r="C116" s="49"/>
      <c r="D116" s="51" t="s">
        <v>244</v>
      </c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7"/>
      <c r="Q116" s="38" t="s">
        <v>178</v>
      </c>
      <c r="R116" s="38"/>
      <c r="S116" s="38"/>
      <c r="T116" s="38"/>
      <c r="U116" s="38"/>
      <c r="V116" s="51" t="s">
        <v>183</v>
      </c>
      <c r="W116" s="36"/>
      <c r="X116" s="36"/>
      <c r="Y116" s="36"/>
      <c r="Z116" s="36"/>
      <c r="AA116" s="36"/>
      <c r="AB116" s="36"/>
      <c r="AC116" s="36"/>
      <c r="AD116" s="36"/>
      <c r="AE116" s="37"/>
      <c r="AF116" s="47">
        <v>1360</v>
      </c>
      <c r="AG116" s="47"/>
      <c r="AH116" s="47"/>
      <c r="AI116" s="47"/>
      <c r="AJ116" s="47"/>
      <c r="AK116" s="47">
        <v>0</v>
      </c>
      <c r="AL116" s="47"/>
      <c r="AM116" s="47"/>
      <c r="AN116" s="47"/>
      <c r="AO116" s="47"/>
      <c r="AP116" s="47">
        <v>1360</v>
      </c>
      <c r="AQ116" s="47"/>
      <c r="AR116" s="47"/>
      <c r="AS116" s="47"/>
      <c r="AT116" s="47"/>
      <c r="AU116" s="47">
        <v>1360</v>
      </c>
      <c r="AV116" s="47"/>
      <c r="AW116" s="47"/>
      <c r="AX116" s="47"/>
      <c r="AY116" s="47"/>
      <c r="AZ116" s="47">
        <v>0</v>
      </c>
      <c r="BA116" s="47"/>
      <c r="BB116" s="47"/>
      <c r="BC116" s="47"/>
      <c r="BD116" s="47"/>
      <c r="BE116" s="47">
        <v>1360</v>
      </c>
      <c r="BF116" s="47"/>
      <c r="BG116" s="47"/>
      <c r="BH116" s="47"/>
      <c r="BI116" s="47"/>
      <c r="BJ116" s="47">
        <v>1360</v>
      </c>
      <c r="BK116" s="47"/>
      <c r="BL116" s="47"/>
      <c r="BM116" s="47"/>
      <c r="BN116" s="47"/>
      <c r="BO116" s="47">
        <v>0</v>
      </c>
      <c r="BP116" s="47"/>
      <c r="BQ116" s="47"/>
      <c r="BR116" s="47"/>
      <c r="BS116" s="47"/>
      <c r="BT116" s="47">
        <v>1360</v>
      </c>
      <c r="BU116" s="47"/>
      <c r="BV116" s="47"/>
      <c r="BW116" s="47"/>
      <c r="BX116" s="47"/>
    </row>
    <row r="117" spans="1:79" s="6" customFormat="1" ht="15" customHeight="1" x14ac:dyDescent="0.2">
      <c r="A117" s="52">
        <v>0</v>
      </c>
      <c r="B117" s="53"/>
      <c r="C117" s="53"/>
      <c r="D117" s="54" t="s">
        <v>182</v>
      </c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3"/>
      <c r="Q117" s="55"/>
      <c r="R117" s="55"/>
      <c r="S117" s="55"/>
      <c r="T117" s="55"/>
      <c r="U117" s="55"/>
      <c r="V117" s="54"/>
      <c r="W117" s="32"/>
      <c r="X117" s="32"/>
      <c r="Y117" s="32"/>
      <c r="Z117" s="32"/>
      <c r="AA117" s="32"/>
      <c r="AB117" s="32"/>
      <c r="AC117" s="32"/>
      <c r="AD117" s="32"/>
      <c r="AE117" s="33"/>
      <c r="AF117" s="50"/>
      <c r="AG117" s="50"/>
      <c r="AH117" s="50"/>
      <c r="AI117" s="50"/>
      <c r="AJ117" s="50"/>
      <c r="AK117" s="50"/>
      <c r="AL117" s="50"/>
      <c r="AM117" s="50"/>
      <c r="AN117" s="50"/>
      <c r="AO117" s="50"/>
      <c r="AP117" s="50"/>
      <c r="AQ117" s="50"/>
      <c r="AR117" s="50"/>
      <c r="AS117" s="50"/>
      <c r="AT117" s="50"/>
      <c r="AU117" s="50"/>
      <c r="AV117" s="50"/>
      <c r="AW117" s="50"/>
      <c r="AX117" s="50"/>
      <c r="AY117" s="50"/>
      <c r="AZ117" s="50"/>
      <c r="BA117" s="50"/>
      <c r="BB117" s="50"/>
      <c r="BC117" s="50"/>
      <c r="BD117" s="50"/>
      <c r="BE117" s="50"/>
      <c r="BF117" s="50"/>
      <c r="BG117" s="50"/>
      <c r="BH117" s="50"/>
      <c r="BI117" s="50"/>
      <c r="BJ117" s="50"/>
      <c r="BK117" s="50"/>
      <c r="BL117" s="50"/>
      <c r="BM117" s="50"/>
      <c r="BN117" s="50"/>
      <c r="BO117" s="50"/>
      <c r="BP117" s="50"/>
      <c r="BQ117" s="50"/>
      <c r="BR117" s="50"/>
      <c r="BS117" s="50"/>
      <c r="BT117" s="50"/>
      <c r="BU117" s="50"/>
      <c r="BV117" s="50"/>
      <c r="BW117" s="50"/>
      <c r="BX117" s="50"/>
    </row>
    <row r="118" spans="1:79" s="25" customFormat="1" ht="28.5" customHeight="1" x14ac:dyDescent="0.2">
      <c r="A118" s="48">
        <v>3</v>
      </c>
      <c r="B118" s="49"/>
      <c r="C118" s="49"/>
      <c r="D118" s="51" t="s">
        <v>245</v>
      </c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7"/>
      <c r="Q118" s="38" t="s">
        <v>180</v>
      </c>
      <c r="R118" s="38"/>
      <c r="S118" s="38"/>
      <c r="T118" s="38"/>
      <c r="U118" s="38"/>
      <c r="V118" s="51" t="s">
        <v>179</v>
      </c>
      <c r="W118" s="36"/>
      <c r="X118" s="36"/>
      <c r="Y118" s="36"/>
      <c r="Z118" s="36"/>
      <c r="AA118" s="36"/>
      <c r="AB118" s="36"/>
      <c r="AC118" s="36"/>
      <c r="AD118" s="36"/>
      <c r="AE118" s="37"/>
      <c r="AF118" s="47">
        <v>573790</v>
      </c>
      <c r="AG118" s="47"/>
      <c r="AH118" s="47"/>
      <c r="AI118" s="47"/>
      <c r="AJ118" s="47"/>
      <c r="AK118" s="47">
        <v>264579</v>
      </c>
      <c r="AL118" s="47"/>
      <c r="AM118" s="47"/>
      <c r="AN118" s="47"/>
      <c r="AO118" s="47"/>
      <c r="AP118" s="47">
        <v>838369</v>
      </c>
      <c r="AQ118" s="47"/>
      <c r="AR118" s="47"/>
      <c r="AS118" s="47"/>
      <c r="AT118" s="47"/>
      <c r="AU118" s="47">
        <v>480000</v>
      </c>
      <c r="AV118" s="47"/>
      <c r="AW118" s="47"/>
      <c r="AX118" s="47"/>
      <c r="AY118" s="47"/>
      <c r="AZ118" s="47">
        <v>0</v>
      </c>
      <c r="BA118" s="47"/>
      <c r="BB118" s="47"/>
      <c r="BC118" s="47"/>
      <c r="BD118" s="47"/>
      <c r="BE118" s="47">
        <v>480000</v>
      </c>
      <c r="BF118" s="47"/>
      <c r="BG118" s="47"/>
      <c r="BH118" s="47"/>
      <c r="BI118" s="47"/>
      <c r="BJ118" s="47">
        <v>390000</v>
      </c>
      <c r="BK118" s="47"/>
      <c r="BL118" s="47"/>
      <c r="BM118" s="47"/>
      <c r="BN118" s="47"/>
      <c r="BO118" s="47">
        <v>0</v>
      </c>
      <c r="BP118" s="47"/>
      <c r="BQ118" s="47"/>
      <c r="BR118" s="47"/>
      <c r="BS118" s="47"/>
      <c r="BT118" s="47">
        <v>390000</v>
      </c>
      <c r="BU118" s="47"/>
      <c r="BV118" s="47"/>
      <c r="BW118" s="47"/>
      <c r="BX118" s="47"/>
    </row>
    <row r="119" spans="1:79" s="25" customFormat="1" ht="45" customHeight="1" x14ac:dyDescent="0.2">
      <c r="A119" s="48">
        <v>3</v>
      </c>
      <c r="B119" s="49"/>
      <c r="C119" s="49"/>
      <c r="D119" s="51" t="s">
        <v>246</v>
      </c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7"/>
      <c r="Q119" s="38" t="s">
        <v>180</v>
      </c>
      <c r="R119" s="38"/>
      <c r="S119" s="38"/>
      <c r="T119" s="38"/>
      <c r="U119" s="38"/>
      <c r="V119" s="51" t="s">
        <v>183</v>
      </c>
      <c r="W119" s="36"/>
      <c r="X119" s="36"/>
      <c r="Y119" s="36"/>
      <c r="Z119" s="36"/>
      <c r="AA119" s="36"/>
      <c r="AB119" s="36"/>
      <c r="AC119" s="36"/>
      <c r="AD119" s="36"/>
      <c r="AE119" s="37"/>
      <c r="AF119" s="47">
        <v>422</v>
      </c>
      <c r="AG119" s="47"/>
      <c r="AH119" s="47"/>
      <c r="AI119" s="47"/>
      <c r="AJ119" s="47"/>
      <c r="AK119" s="47">
        <v>0</v>
      </c>
      <c r="AL119" s="47"/>
      <c r="AM119" s="47"/>
      <c r="AN119" s="47"/>
      <c r="AO119" s="47"/>
      <c r="AP119" s="47">
        <v>422</v>
      </c>
      <c r="AQ119" s="47"/>
      <c r="AR119" s="47"/>
      <c r="AS119" s="47"/>
      <c r="AT119" s="47"/>
      <c r="AU119" s="47">
        <v>352.94</v>
      </c>
      <c r="AV119" s="47"/>
      <c r="AW119" s="47"/>
      <c r="AX119" s="47"/>
      <c r="AY119" s="47"/>
      <c r="AZ119" s="47">
        <v>0</v>
      </c>
      <c r="BA119" s="47"/>
      <c r="BB119" s="47"/>
      <c r="BC119" s="47"/>
      <c r="BD119" s="47"/>
      <c r="BE119" s="47">
        <v>352.94</v>
      </c>
      <c r="BF119" s="47"/>
      <c r="BG119" s="47"/>
      <c r="BH119" s="47"/>
      <c r="BI119" s="47"/>
      <c r="BJ119" s="47">
        <v>286.76</v>
      </c>
      <c r="BK119" s="47"/>
      <c r="BL119" s="47"/>
      <c r="BM119" s="47"/>
      <c r="BN119" s="47"/>
      <c r="BO119" s="47">
        <v>0</v>
      </c>
      <c r="BP119" s="47"/>
      <c r="BQ119" s="47"/>
      <c r="BR119" s="47"/>
      <c r="BS119" s="47"/>
      <c r="BT119" s="47">
        <v>286.76</v>
      </c>
      <c r="BU119" s="47"/>
      <c r="BV119" s="47"/>
      <c r="BW119" s="47"/>
      <c r="BX119" s="47"/>
    </row>
    <row r="120" spans="1:79" s="6" customFormat="1" ht="15" customHeight="1" x14ac:dyDescent="0.2">
      <c r="A120" s="52">
        <v>0</v>
      </c>
      <c r="B120" s="53"/>
      <c r="C120" s="53"/>
      <c r="D120" s="54" t="s">
        <v>184</v>
      </c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3"/>
      <c r="Q120" s="55"/>
      <c r="R120" s="55"/>
      <c r="S120" s="55"/>
      <c r="T120" s="55"/>
      <c r="U120" s="55"/>
      <c r="V120" s="54"/>
      <c r="W120" s="32"/>
      <c r="X120" s="32"/>
      <c r="Y120" s="32"/>
      <c r="Z120" s="32"/>
      <c r="AA120" s="32"/>
      <c r="AB120" s="32"/>
      <c r="AC120" s="32"/>
      <c r="AD120" s="32"/>
      <c r="AE120" s="33"/>
      <c r="AF120" s="50"/>
      <c r="AG120" s="50"/>
      <c r="AH120" s="50"/>
      <c r="AI120" s="50"/>
      <c r="AJ120" s="50"/>
      <c r="AK120" s="50"/>
      <c r="AL120" s="50"/>
      <c r="AM120" s="50"/>
      <c r="AN120" s="50"/>
      <c r="AO120" s="50"/>
      <c r="AP120" s="50"/>
      <c r="AQ120" s="50"/>
      <c r="AR120" s="50"/>
      <c r="AS120" s="50"/>
      <c r="AT120" s="50"/>
      <c r="AU120" s="50"/>
      <c r="AV120" s="50"/>
      <c r="AW120" s="50"/>
      <c r="AX120" s="50"/>
      <c r="AY120" s="50"/>
      <c r="AZ120" s="50"/>
      <c r="BA120" s="50"/>
      <c r="BB120" s="50"/>
      <c r="BC120" s="50"/>
      <c r="BD120" s="50"/>
      <c r="BE120" s="50"/>
      <c r="BF120" s="50"/>
      <c r="BG120" s="50"/>
      <c r="BH120" s="50"/>
      <c r="BI120" s="50"/>
      <c r="BJ120" s="50"/>
      <c r="BK120" s="50"/>
      <c r="BL120" s="50"/>
      <c r="BM120" s="50"/>
      <c r="BN120" s="50"/>
      <c r="BO120" s="50"/>
      <c r="BP120" s="50"/>
      <c r="BQ120" s="50"/>
      <c r="BR120" s="50"/>
      <c r="BS120" s="50"/>
      <c r="BT120" s="50"/>
      <c r="BU120" s="50"/>
      <c r="BV120" s="50"/>
      <c r="BW120" s="50"/>
      <c r="BX120" s="50"/>
    </row>
    <row r="121" spans="1:79" s="25" customFormat="1" ht="73.5" customHeight="1" x14ac:dyDescent="0.2">
      <c r="A121" s="48">
        <v>4</v>
      </c>
      <c r="B121" s="49"/>
      <c r="C121" s="49"/>
      <c r="D121" s="51" t="s">
        <v>247</v>
      </c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7"/>
      <c r="Q121" s="38" t="s">
        <v>185</v>
      </c>
      <c r="R121" s="38"/>
      <c r="S121" s="38"/>
      <c r="T121" s="38"/>
      <c r="U121" s="38"/>
      <c r="V121" s="51" t="s">
        <v>183</v>
      </c>
      <c r="W121" s="36"/>
      <c r="X121" s="36"/>
      <c r="Y121" s="36"/>
      <c r="Z121" s="36"/>
      <c r="AA121" s="36"/>
      <c r="AB121" s="36"/>
      <c r="AC121" s="36"/>
      <c r="AD121" s="36"/>
      <c r="AE121" s="37"/>
      <c r="AF121" s="47">
        <v>100</v>
      </c>
      <c r="AG121" s="47"/>
      <c r="AH121" s="47"/>
      <c r="AI121" s="47"/>
      <c r="AJ121" s="47"/>
      <c r="AK121" s="47">
        <v>0</v>
      </c>
      <c r="AL121" s="47"/>
      <c r="AM121" s="47"/>
      <c r="AN121" s="47"/>
      <c r="AO121" s="47"/>
      <c r="AP121" s="47">
        <v>100</v>
      </c>
      <c r="AQ121" s="47"/>
      <c r="AR121" s="47"/>
      <c r="AS121" s="47"/>
      <c r="AT121" s="47"/>
      <c r="AU121" s="47">
        <v>100</v>
      </c>
      <c r="AV121" s="47"/>
      <c r="AW121" s="47"/>
      <c r="AX121" s="47"/>
      <c r="AY121" s="47"/>
      <c r="AZ121" s="47">
        <v>0</v>
      </c>
      <c r="BA121" s="47"/>
      <c r="BB121" s="47"/>
      <c r="BC121" s="47"/>
      <c r="BD121" s="47"/>
      <c r="BE121" s="47">
        <v>100</v>
      </c>
      <c r="BF121" s="47"/>
      <c r="BG121" s="47"/>
      <c r="BH121" s="47"/>
      <c r="BI121" s="47"/>
      <c r="BJ121" s="47">
        <v>100</v>
      </c>
      <c r="BK121" s="47"/>
      <c r="BL121" s="47"/>
      <c r="BM121" s="47"/>
      <c r="BN121" s="47"/>
      <c r="BO121" s="47">
        <v>0</v>
      </c>
      <c r="BP121" s="47"/>
      <c r="BQ121" s="47"/>
      <c r="BR121" s="47"/>
      <c r="BS121" s="47"/>
      <c r="BT121" s="47">
        <v>100</v>
      </c>
      <c r="BU121" s="47"/>
      <c r="BV121" s="47"/>
      <c r="BW121" s="47"/>
      <c r="BX121" s="47"/>
    </row>
    <row r="123" spans="1:79" ht="14.25" customHeight="1" x14ac:dyDescent="0.2">
      <c r="A123" s="41" t="s">
        <v>225</v>
      </c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41"/>
      <c r="AL123" s="41"/>
      <c r="AM123" s="41"/>
      <c r="AN123" s="41"/>
      <c r="AO123" s="41"/>
      <c r="AP123" s="41"/>
      <c r="AQ123" s="41"/>
      <c r="AR123" s="41"/>
      <c r="AS123" s="41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  <c r="BF123" s="41"/>
      <c r="BG123" s="41"/>
      <c r="BH123" s="41"/>
      <c r="BI123" s="41"/>
      <c r="BJ123" s="41"/>
      <c r="BK123" s="41"/>
      <c r="BL123" s="41"/>
    </row>
    <row r="124" spans="1:79" ht="23.1" customHeight="1" x14ac:dyDescent="0.2">
      <c r="A124" s="87" t="s">
        <v>6</v>
      </c>
      <c r="B124" s="88"/>
      <c r="C124" s="88"/>
      <c r="D124" s="38" t="s">
        <v>9</v>
      </c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 t="s">
        <v>8</v>
      </c>
      <c r="R124" s="38"/>
      <c r="S124" s="38"/>
      <c r="T124" s="38"/>
      <c r="U124" s="38"/>
      <c r="V124" s="38" t="s">
        <v>7</v>
      </c>
      <c r="W124" s="38"/>
      <c r="X124" s="38"/>
      <c r="Y124" s="38"/>
      <c r="Z124" s="38"/>
      <c r="AA124" s="38"/>
      <c r="AB124" s="38"/>
      <c r="AC124" s="38"/>
      <c r="AD124" s="38"/>
      <c r="AE124" s="38"/>
      <c r="AF124" s="84" t="s">
        <v>216</v>
      </c>
      <c r="AG124" s="85"/>
      <c r="AH124" s="85"/>
      <c r="AI124" s="85"/>
      <c r="AJ124" s="85"/>
      <c r="AK124" s="85"/>
      <c r="AL124" s="85"/>
      <c r="AM124" s="85"/>
      <c r="AN124" s="85"/>
      <c r="AO124" s="85"/>
      <c r="AP124" s="85"/>
      <c r="AQ124" s="85"/>
      <c r="AR124" s="85"/>
      <c r="AS124" s="85"/>
      <c r="AT124" s="86"/>
      <c r="AU124" s="84" t="s">
        <v>221</v>
      </c>
      <c r="AV124" s="85"/>
      <c r="AW124" s="85"/>
      <c r="AX124" s="85"/>
      <c r="AY124" s="85"/>
      <c r="AZ124" s="85"/>
      <c r="BA124" s="85"/>
      <c r="BB124" s="85"/>
      <c r="BC124" s="85"/>
      <c r="BD124" s="85"/>
      <c r="BE124" s="85"/>
      <c r="BF124" s="85"/>
      <c r="BG124" s="85"/>
      <c r="BH124" s="85"/>
      <c r="BI124" s="86"/>
    </row>
    <row r="125" spans="1:79" ht="28.5" customHeight="1" x14ac:dyDescent="0.2">
      <c r="A125" s="90"/>
      <c r="B125" s="91"/>
      <c r="C125" s="91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 t="s">
        <v>4</v>
      </c>
      <c r="AG125" s="38"/>
      <c r="AH125" s="38"/>
      <c r="AI125" s="38"/>
      <c r="AJ125" s="38"/>
      <c r="AK125" s="38" t="s">
        <v>3</v>
      </c>
      <c r="AL125" s="38"/>
      <c r="AM125" s="38"/>
      <c r="AN125" s="38"/>
      <c r="AO125" s="38"/>
      <c r="AP125" s="38" t="s">
        <v>123</v>
      </c>
      <c r="AQ125" s="38"/>
      <c r="AR125" s="38"/>
      <c r="AS125" s="38"/>
      <c r="AT125" s="38"/>
      <c r="AU125" s="38" t="s">
        <v>4</v>
      </c>
      <c r="AV125" s="38"/>
      <c r="AW125" s="38"/>
      <c r="AX125" s="38"/>
      <c r="AY125" s="38"/>
      <c r="AZ125" s="38" t="s">
        <v>3</v>
      </c>
      <c r="BA125" s="38"/>
      <c r="BB125" s="38"/>
      <c r="BC125" s="38"/>
      <c r="BD125" s="38"/>
      <c r="BE125" s="38" t="s">
        <v>90</v>
      </c>
      <c r="BF125" s="38"/>
      <c r="BG125" s="38"/>
      <c r="BH125" s="38"/>
      <c r="BI125" s="38"/>
    </row>
    <row r="126" spans="1:79" ht="15" customHeight="1" x14ac:dyDescent="0.2">
      <c r="A126" s="84">
        <v>1</v>
      </c>
      <c r="B126" s="85"/>
      <c r="C126" s="85"/>
      <c r="D126" s="38">
        <v>2</v>
      </c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>
        <v>3</v>
      </c>
      <c r="R126" s="38"/>
      <c r="S126" s="38"/>
      <c r="T126" s="38"/>
      <c r="U126" s="38"/>
      <c r="V126" s="38">
        <v>4</v>
      </c>
      <c r="W126" s="38"/>
      <c r="X126" s="38"/>
      <c r="Y126" s="38"/>
      <c r="Z126" s="38"/>
      <c r="AA126" s="38"/>
      <c r="AB126" s="38"/>
      <c r="AC126" s="38"/>
      <c r="AD126" s="38"/>
      <c r="AE126" s="38"/>
      <c r="AF126" s="38">
        <v>5</v>
      </c>
      <c r="AG126" s="38"/>
      <c r="AH126" s="38"/>
      <c r="AI126" s="38"/>
      <c r="AJ126" s="38"/>
      <c r="AK126" s="38">
        <v>6</v>
      </c>
      <c r="AL126" s="38"/>
      <c r="AM126" s="38"/>
      <c r="AN126" s="38"/>
      <c r="AO126" s="38"/>
      <c r="AP126" s="38">
        <v>7</v>
      </c>
      <c r="AQ126" s="38"/>
      <c r="AR126" s="38"/>
      <c r="AS126" s="38"/>
      <c r="AT126" s="38"/>
      <c r="AU126" s="38">
        <v>8</v>
      </c>
      <c r="AV126" s="38"/>
      <c r="AW126" s="38"/>
      <c r="AX126" s="38"/>
      <c r="AY126" s="38"/>
      <c r="AZ126" s="38">
        <v>9</v>
      </c>
      <c r="BA126" s="38"/>
      <c r="BB126" s="38"/>
      <c r="BC126" s="38"/>
      <c r="BD126" s="38"/>
      <c r="BE126" s="38">
        <v>10</v>
      </c>
      <c r="BF126" s="38"/>
      <c r="BG126" s="38"/>
      <c r="BH126" s="38"/>
      <c r="BI126" s="38"/>
    </row>
    <row r="127" spans="1:79" ht="15.75" hidden="1" customHeight="1" x14ac:dyDescent="0.2">
      <c r="A127" s="56" t="s">
        <v>154</v>
      </c>
      <c r="B127" s="57"/>
      <c r="C127" s="57"/>
      <c r="D127" s="38" t="s">
        <v>57</v>
      </c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 t="s">
        <v>70</v>
      </c>
      <c r="R127" s="38"/>
      <c r="S127" s="38"/>
      <c r="T127" s="38"/>
      <c r="U127" s="38"/>
      <c r="V127" s="38" t="s">
        <v>71</v>
      </c>
      <c r="W127" s="38"/>
      <c r="X127" s="38"/>
      <c r="Y127" s="38"/>
      <c r="Z127" s="38"/>
      <c r="AA127" s="38"/>
      <c r="AB127" s="38"/>
      <c r="AC127" s="38"/>
      <c r="AD127" s="38"/>
      <c r="AE127" s="38"/>
      <c r="AF127" s="44" t="s">
        <v>107</v>
      </c>
      <c r="AG127" s="44"/>
      <c r="AH127" s="44"/>
      <c r="AI127" s="44"/>
      <c r="AJ127" s="44"/>
      <c r="AK127" s="39" t="s">
        <v>108</v>
      </c>
      <c r="AL127" s="39"/>
      <c r="AM127" s="39"/>
      <c r="AN127" s="39"/>
      <c r="AO127" s="39"/>
      <c r="AP127" s="61" t="s">
        <v>177</v>
      </c>
      <c r="AQ127" s="61"/>
      <c r="AR127" s="61"/>
      <c r="AS127" s="61"/>
      <c r="AT127" s="61"/>
      <c r="AU127" s="44" t="s">
        <v>109</v>
      </c>
      <c r="AV127" s="44"/>
      <c r="AW127" s="44"/>
      <c r="AX127" s="44"/>
      <c r="AY127" s="44"/>
      <c r="AZ127" s="39" t="s">
        <v>110</v>
      </c>
      <c r="BA127" s="39"/>
      <c r="BB127" s="39"/>
      <c r="BC127" s="39"/>
      <c r="BD127" s="39"/>
      <c r="BE127" s="61" t="s">
        <v>177</v>
      </c>
      <c r="BF127" s="61"/>
      <c r="BG127" s="61"/>
      <c r="BH127" s="61"/>
      <c r="BI127" s="61"/>
      <c r="CA127" t="s">
        <v>39</v>
      </c>
    </row>
    <row r="128" spans="1:79" s="6" customFormat="1" ht="14.25" x14ac:dyDescent="0.2">
      <c r="A128" s="52">
        <v>0</v>
      </c>
      <c r="B128" s="53"/>
      <c r="C128" s="53"/>
      <c r="D128" s="55" t="s">
        <v>176</v>
      </c>
      <c r="E128" s="55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E128" s="55"/>
      <c r="AF128" s="50"/>
      <c r="AG128" s="50"/>
      <c r="AH128" s="50"/>
      <c r="AI128" s="50"/>
      <c r="AJ128" s="50"/>
      <c r="AK128" s="50"/>
      <c r="AL128" s="50"/>
      <c r="AM128" s="50"/>
      <c r="AN128" s="50"/>
      <c r="AO128" s="50"/>
      <c r="AP128" s="50"/>
      <c r="AQ128" s="50"/>
      <c r="AR128" s="50"/>
      <c r="AS128" s="50"/>
      <c r="AT128" s="50"/>
      <c r="AU128" s="50"/>
      <c r="AV128" s="50"/>
      <c r="AW128" s="50"/>
      <c r="AX128" s="50"/>
      <c r="AY128" s="50"/>
      <c r="AZ128" s="50"/>
      <c r="BA128" s="50"/>
      <c r="BB128" s="50"/>
      <c r="BC128" s="50"/>
      <c r="BD128" s="50"/>
      <c r="BE128" s="50"/>
      <c r="BF128" s="50"/>
      <c r="BG128" s="50"/>
      <c r="BH128" s="50"/>
      <c r="BI128" s="50"/>
      <c r="CA128" s="6" t="s">
        <v>40</v>
      </c>
    </row>
    <row r="129" spans="1:79" s="25" customFormat="1" ht="28.5" customHeight="1" x14ac:dyDescent="0.2">
      <c r="A129" s="48">
        <v>1</v>
      </c>
      <c r="B129" s="49"/>
      <c r="C129" s="49"/>
      <c r="D129" s="51" t="s">
        <v>242</v>
      </c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7"/>
      <c r="Q129" s="38" t="s">
        <v>235</v>
      </c>
      <c r="R129" s="38"/>
      <c r="S129" s="38"/>
      <c r="T129" s="38"/>
      <c r="U129" s="38"/>
      <c r="V129" s="51" t="s">
        <v>243</v>
      </c>
      <c r="W129" s="36"/>
      <c r="X129" s="36"/>
      <c r="Y129" s="36"/>
      <c r="Z129" s="36"/>
      <c r="AA129" s="36"/>
      <c r="AB129" s="36"/>
      <c r="AC129" s="36"/>
      <c r="AD129" s="36"/>
      <c r="AE129" s="37"/>
      <c r="AF129" s="47">
        <v>10</v>
      </c>
      <c r="AG129" s="47"/>
      <c r="AH129" s="47"/>
      <c r="AI129" s="47"/>
      <c r="AJ129" s="47"/>
      <c r="AK129" s="47">
        <v>0</v>
      </c>
      <c r="AL129" s="47"/>
      <c r="AM129" s="47"/>
      <c r="AN129" s="47"/>
      <c r="AO129" s="47"/>
      <c r="AP129" s="47">
        <v>10</v>
      </c>
      <c r="AQ129" s="47"/>
      <c r="AR129" s="47"/>
      <c r="AS129" s="47"/>
      <c r="AT129" s="47"/>
      <c r="AU129" s="47">
        <v>10</v>
      </c>
      <c r="AV129" s="47"/>
      <c r="AW129" s="47"/>
      <c r="AX129" s="47"/>
      <c r="AY129" s="47"/>
      <c r="AZ129" s="47">
        <v>0</v>
      </c>
      <c r="BA129" s="47"/>
      <c r="BB129" s="47"/>
      <c r="BC129" s="47"/>
      <c r="BD129" s="47"/>
      <c r="BE129" s="47">
        <v>10</v>
      </c>
      <c r="BF129" s="47"/>
      <c r="BG129" s="47"/>
      <c r="BH129" s="47"/>
      <c r="BI129" s="47"/>
    </row>
    <row r="130" spans="1:79" s="6" customFormat="1" ht="14.25" x14ac:dyDescent="0.2">
      <c r="A130" s="52">
        <v>0</v>
      </c>
      <c r="B130" s="53"/>
      <c r="C130" s="53"/>
      <c r="D130" s="54" t="s">
        <v>181</v>
      </c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3"/>
      <c r="Q130" s="55"/>
      <c r="R130" s="55"/>
      <c r="S130" s="55"/>
      <c r="T130" s="55"/>
      <c r="U130" s="55"/>
      <c r="V130" s="54"/>
      <c r="W130" s="32"/>
      <c r="X130" s="32"/>
      <c r="Y130" s="32"/>
      <c r="Z130" s="32"/>
      <c r="AA130" s="32"/>
      <c r="AB130" s="32"/>
      <c r="AC130" s="32"/>
      <c r="AD130" s="32"/>
      <c r="AE130" s="33"/>
      <c r="AF130" s="50"/>
      <c r="AG130" s="50"/>
      <c r="AH130" s="50"/>
      <c r="AI130" s="50"/>
      <c r="AJ130" s="50"/>
      <c r="AK130" s="50"/>
      <c r="AL130" s="50"/>
      <c r="AM130" s="50"/>
      <c r="AN130" s="50"/>
      <c r="AO130" s="50"/>
      <c r="AP130" s="50"/>
      <c r="AQ130" s="50"/>
      <c r="AR130" s="50"/>
      <c r="AS130" s="50"/>
      <c r="AT130" s="50"/>
      <c r="AU130" s="50"/>
      <c r="AV130" s="50"/>
      <c r="AW130" s="50"/>
      <c r="AX130" s="50"/>
      <c r="AY130" s="50"/>
      <c r="AZ130" s="50"/>
      <c r="BA130" s="50"/>
      <c r="BB130" s="50"/>
      <c r="BC130" s="50"/>
      <c r="BD130" s="50"/>
      <c r="BE130" s="50"/>
      <c r="BF130" s="50"/>
      <c r="BG130" s="50"/>
      <c r="BH130" s="50"/>
      <c r="BI130" s="50"/>
    </row>
    <row r="131" spans="1:79" s="25" customFormat="1" ht="42.75" customHeight="1" x14ac:dyDescent="0.2">
      <c r="A131" s="48">
        <v>2</v>
      </c>
      <c r="B131" s="49"/>
      <c r="C131" s="49"/>
      <c r="D131" s="51" t="s">
        <v>244</v>
      </c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7"/>
      <c r="Q131" s="38" t="s">
        <v>178</v>
      </c>
      <c r="R131" s="38"/>
      <c r="S131" s="38"/>
      <c r="T131" s="38"/>
      <c r="U131" s="38"/>
      <c r="V131" s="51" t="s">
        <v>183</v>
      </c>
      <c r="W131" s="36"/>
      <c r="X131" s="36"/>
      <c r="Y131" s="36"/>
      <c r="Z131" s="36"/>
      <c r="AA131" s="36"/>
      <c r="AB131" s="36"/>
      <c r="AC131" s="36"/>
      <c r="AD131" s="36"/>
      <c r="AE131" s="37"/>
      <c r="AF131" s="47">
        <v>1360</v>
      </c>
      <c r="AG131" s="47"/>
      <c r="AH131" s="47"/>
      <c r="AI131" s="47"/>
      <c r="AJ131" s="47"/>
      <c r="AK131" s="47">
        <v>0</v>
      </c>
      <c r="AL131" s="47"/>
      <c r="AM131" s="47"/>
      <c r="AN131" s="47"/>
      <c r="AO131" s="47"/>
      <c r="AP131" s="47">
        <v>1360</v>
      </c>
      <c r="AQ131" s="47"/>
      <c r="AR131" s="47"/>
      <c r="AS131" s="47"/>
      <c r="AT131" s="47"/>
      <c r="AU131" s="47">
        <v>1360</v>
      </c>
      <c r="AV131" s="47"/>
      <c r="AW131" s="47"/>
      <c r="AX131" s="47"/>
      <c r="AY131" s="47"/>
      <c r="AZ131" s="47">
        <v>0</v>
      </c>
      <c r="BA131" s="47"/>
      <c r="BB131" s="47"/>
      <c r="BC131" s="47"/>
      <c r="BD131" s="47"/>
      <c r="BE131" s="47">
        <v>1360</v>
      </c>
      <c r="BF131" s="47"/>
      <c r="BG131" s="47"/>
      <c r="BH131" s="47"/>
      <c r="BI131" s="47"/>
    </row>
    <row r="132" spans="1:79" s="6" customFormat="1" ht="14.25" x14ac:dyDescent="0.2">
      <c r="A132" s="52">
        <v>0</v>
      </c>
      <c r="B132" s="53"/>
      <c r="C132" s="53"/>
      <c r="D132" s="54" t="s">
        <v>182</v>
      </c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3"/>
      <c r="Q132" s="55"/>
      <c r="R132" s="55"/>
      <c r="S132" s="55"/>
      <c r="T132" s="55"/>
      <c r="U132" s="55"/>
      <c r="V132" s="54"/>
      <c r="W132" s="32"/>
      <c r="X132" s="32"/>
      <c r="Y132" s="32"/>
      <c r="Z132" s="32"/>
      <c r="AA132" s="32"/>
      <c r="AB132" s="32"/>
      <c r="AC132" s="32"/>
      <c r="AD132" s="32"/>
      <c r="AE132" s="33"/>
      <c r="AF132" s="50"/>
      <c r="AG132" s="50"/>
      <c r="AH132" s="50"/>
      <c r="AI132" s="50"/>
      <c r="AJ132" s="50"/>
      <c r="AK132" s="50"/>
      <c r="AL132" s="50"/>
      <c r="AM132" s="50"/>
      <c r="AN132" s="50"/>
      <c r="AO132" s="50"/>
      <c r="AP132" s="50"/>
      <c r="AQ132" s="50"/>
      <c r="AR132" s="50"/>
      <c r="AS132" s="50"/>
      <c r="AT132" s="50"/>
      <c r="AU132" s="50"/>
      <c r="AV132" s="50"/>
      <c r="AW132" s="50"/>
      <c r="AX132" s="50"/>
      <c r="AY132" s="50"/>
      <c r="AZ132" s="50"/>
      <c r="BA132" s="50"/>
      <c r="BB132" s="50"/>
      <c r="BC132" s="50"/>
      <c r="BD132" s="50"/>
      <c r="BE132" s="50"/>
      <c r="BF132" s="50"/>
      <c r="BG132" s="50"/>
      <c r="BH132" s="50"/>
      <c r="BI132" s="50"/>
    </row>
    <row r="133" spans="1:79" s="25" customFormat="1" ht="28.5" customHeight="1" x14ac:dyDescent="0.2">
      <c r="A133" s="48">
        <v>3</v>
      </c>
      <c r="B133" s="49"/>
      <c r="C133" s="49"/>
      <c r="D133" s="51" t="s">
        <v>245</v>
      </c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7"/>
      <c r="Q133" s="38" t="s">
        <v>180</v>
      </c>
      <c r="R133" s="38"/>
      <c r="S133" s="38"/>
      <c r="T133" s="38"/>
      <c r="U133" s="38"/>
      <c r="V133" s="51" t="s">
        <v>179</v>
      </c>
      <c r="W133" s="36"/>
      <c r="X133" s="36"/>
      <c r="Y133" s="36"/>
      <c r="Z133" s="36"/>
      <c r="AA133" s="36"/>
      <c r="AB133" s="36"/>
      <c r="AC133" s="36"/>
      <c r="AD133" s="36"/>
      <c r="AE133" s="37"/>
      <c r="AF133" s="47">
        <v>120000</v>
      </c>
      <c r="AG133" s="47"/>
      <c r="AH133" s="47"/>
      <c r="AI133" s="47"/>
      <c r="AJ133" s="47"/>
      <c r="AK133" s="47">
        <v>0</v>
      </c>
      <c r="AL133" s="47"/>
      <c r="AM133" s="47"/>
      <c r="AN133" s="47"/>
      <c r="AO133" s="47"/>
      <c r="AP133" s="47">
        <v>120000</v>
      </c>
      <c r="AQ133" s="47"/>
      <c r="AR133" s="47"/>
      <c r="AS133" s="47"/>
      <c r="AT133" s="47"/>
      <c r="AU133" s="47">
        <v>120000</v>
      </c>
      <c r="AV133" s="47"/>
      <c r="AW133" s="47"/>
      <c r="AX133" s="47"/>
      <c r="AY133" s="47"/>
      <c r="AZ133" s="47">
        <v>0</v>
      </c>
      <c r="BA133" s="47"/>
      <c r="BB133" s="47"/>
      <c r="BC133" s="47"/>
      <c r="BD133" s="47"/>
      <c r="BE133" s="47">
        <v>120000</v>
      </c>
      <c r="BF133" s="47"/>
      <c r="BG133" s="47"/>
      <c r="BH133" s="47"/>
      <c r="BI133" s="47"/>
    </row>
    <row r="134" spans="1:79" s="25" customFormat="1" ht="45" customHeight="1" x14ac:dyDescent="0.2">
      <c r="A134" s="48">
        <v>3</v>
      </c>
      <c r="B134" s="49"/>
      <c r="C134" s="49"/>
      <c r="D134" s="51" t="s">
        <v>246</v>
      </c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7"/>
      <c r="Q134" s="38" t="s">
        <v>180</v>
      </c>
      <c r="R134" s="38"/>
      <c r="S134" s="38"/>
      <c r="T134" s="38"/>
      <c r="U134" s="38"/>
      <c r="V134" s="51" t="s">
        <v>183</v>
      </c>
      <c r="W134" s="36"/>
      <c r="X134" s="36"/>
      <c r="Y134" s="36"/>
      <c r="Z134" s="36"/>
      <c r="AA134" s="36"/>
      <c r="AB134" s="36"/>
      <c r="AC134" s="36"/>
      <c r="AD134" s="36"/>
      <c r="AE134" s="37"/>
      <c r="AF134" s="47">
        <v>88.24</v>
      </c>
      <c r="AG134" s="47"/>
      <c r="AH134" s="47"/>
      <c r="AI134" s="47"/>
      <c r="AJ134" s="47"/>
      <c r="AK134" s="47">
        <v>0</v>
      </c>
      <c r="AL134" s="47"/>
      <c r="AM134" s="47"/>
      <c r="AN134" s="47"/>
      <c r="AO134" s="47"/>
      <c r="AP134" s="47">
        <v>88.24</v>
      </c>
      <c r="AQ134" s="47"/>
      <c r="AR134" s="47"/>
      <c r="AS134" s="47"/>
      <c r="AT134" s="47"/>
      <c r="AU134" s="47">
        <v>88.24</v>
      </c>
      <c r="AV134" s="47"/>
      <c r="AW134" s="47"/>
      <c r="AX134" s="47"/>
      <c r="AY134" s="47"/>
      <c r="AZ134" s="47">
        <v>0</v>
      </c>
      <c r="BA134" s="47"/>
      <c r="BB134" s="47"/>
      <c r="BC134" s="47"/>
      <c r="BD134" s="47"/>
      <c r="BE134" s="47">
        <v>88.24</v>
      </c>
      <c r="BF134" s="47"/>
      <c r="BG134" s="47"/>
      <c r="BH134" s="47"/>
      <c r="BI134" s="47"/>
    </row>
    <row r="135" spans="1:79" s="6" customFormat="1" ht="14.25" x14ac:dyDescent="0.2">
      <c r="A135" s="52">
        <v>0</v>
      </c>
      <c r="B135" s="53"/>
      <c r="C135" s="53"/>
      <c r="D135" s="54" t="s">
        <v>184</v>
      </c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3"/>
      <c r="Q135" s="55"/>
      <c r="R135" s="55"/>
      <c r="S135" s="55"/>
      <c r="T135" s="55"/>
      <c r="U135" s="55"/>
      <c r="V135" s="54"/>
      <c r="W135" s="32"/>
      <c r="X135" s="32"/>
      <c r="Y135" s="32"/>
      <c r="Z135" s="32"/>
      <c r="AA135" s="32"/>
      <c r="AB135" s="32"/>
      <c r="AC135" s="32"/>
      <c r="AD135" s="32"/>
      <c r="AE135" s="33"/>
      <c r="AF135" s="50"/>
      <c r="AG135" s="50"/>
      <c r="AH135" s="50"/>
      <c r="AI135" s="50"/>
      <c r="AJ135" s="50"/>
      <c r="AK135" s="50"/>
      <c r="AL135" s="50"/>
      <c r="AM135" s="50"/>
      <c r="AN135" s="50"/>
      <c r="AO135" s="50"/>
      <c r="AP135" s="50"/>
      <c r="AQ135" s="50"/>
      <c r="AR135" s="50"/>
      <c r="AS135" s="50"/>
      <c r="AT135" s="50"/>
      <c r="AU135" s="50"/>
      <c r="AV135" s="50"/>
      <c r="AW135" s="50"/>
      <c r="AX135" s="50"/>
      <c r="AY135" s="50"/>
      <c r="AZ135" s="50"/>
      <c r="BA135" s="50"/>
      <c r="BB135" s="50"/>
      <c r="BC135" s="50"/>
      <c r="BD135" s="50"/>
      <c r="BE135" s="50"/>
      <c r="BF135" s="50"/>
      <c r="BG135" s="50"/>
      <c r="BH135" s="50"/>
      <c r="BI135" s="50"/>
    </row>
    <row r="136" spans="1:79" s="25" customFormat="1" ht="72.75" customHeight="1" x14ac:dyDescent="0.2">
      <c r="A136" s="48">
        <v>4</v>
      </c>
      <c r="B136" s="49"/>
      <c r="C136" s="49"/>
      <c r="D136" s="51" t="s">
        <v>247</v>
      </c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7"/>
      <c r="Q136" s="38" t="s">
        <v>185</v>
      </c>
      <c r="R136" s="38"/>
      <c r="S136" s="38"/>
      <c r="T136" s="38"/>
      <c r="U136" s="38"/>
      <c r="V136" s="51" t="s">
        <v>183</v>
      </c>
      <c r="W136" s="36"/>
      <c r="X136" s="36"/>
      <c r="Y136" s="36"/>
      <c r="Z136" s="36"/>
      <c r="AA136" s="36"/>
      <c r="AB136" s="36"/>
      <c r="AC136" s="36"/>
      <c r="AD136" s="36"/>
      <c r="AE136" s="37"/>
      <c r="AF136" s="47">
        <v>100</v>
      </c>
      <c r="AG136" s="47"/>
      <c r="AH136" s="47"/>
      <c r="AI136" s="47"/>
      <c r="AJ136" s="47"/>
      <c r="AK136" s="47">
        <v>0</v>
      </c>
      <c r="AL136" s="47"/>
      <c r="AM136" s="47"/>
      <c r="AN136" s="47"/>
      <c r="AO136" s="47"/>
      <c r="AP136" s="47">
        <v>100</v>
      </c>
      <c r="AQ136" s="47"/>
      <c r="AR136" s="47"/>
      <c r="AS136" s="47"/>
      <c r="AT136" s="47"/>
      <c r="AU136" s="47">
        <v>100</v>
      </c>
      <c r="AV136" s="47"/>
      <c r="AW136" s="47"/>
      <c r="AX136" s="47"/>
      <c r="AY136" s="47"/>
      <c r="AZ136" s="47">
        <v>0</v>
      </c>
      <c r="BA136" s="47"/>
      <c r="BB136" s="47"/>
      <c r="BC136" s="47"/>
      <c r="BD136" s="47"/>
      <c r="BE136" s="47">
        <v>100</v>
      </c>
      <c r="BF136" s="47"/>
      <c r="BG136" s="47"/>
      <c r="BH136" s="47"/>
      <c r="BI136" s="47"/>
    </row>
    <row r="138" spans="1:79" ht="14.25" customHeight="1" x14ac:dyDescent="0.2">
      <c r="A138" s="41" t="s">
        <v>124</v>
      </c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  <c r="AO138" s="41"/>
      <c r="AP138" s="41"/>
      <c r="AQ138" s="41"/>
      <c r="AR138" s="41"/>
      <c r="AS138" s="41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  <c r="BF138" s="41"/>
      <c r="BG138" s="41"/>
      <c r="BH138" s="41"/>
      <c r="BI138" s="41"/>
      <c r="BJ138" s="41"/>
      <c r="BK138" s="41"/>
      <c r="BL138" s="41"/>
    </row>
    <row r="139" spans="1:79" ht="15" customHeight="1" x14ac:dyDescent="0.2">
      <c r="A139" s="93" t="s">
        <v>194</v>
      </c>
      <c r="B139" s="93"/>
      <c r="C139" s="93"/>
      <c r="D139" s="93"/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3"/>
      <c r="Q139" s="93"/>
      <c r="R139" s="93"/>
      <c r="S139" s="93"/>
      <c r="T139" s="93"/>
      <c r="U139" s="93"/>
      <c r="V139" s="93"/>
      <c r="W139" s="93"/>
      <c r="X139" s="93"/>
      <c r="Y139" s="93"/>
      <c r="Z139" s="93"/>
      <c r="AA139" s="93"/>
      <c r="AB139" s="93"/>
      <c r="AC139" s="93"/>
      <c r="AD139" s="93"/>
      <c r="AE139" s="93"/>
      <c r="AF139" s="93"/>
      <c r="AG139" s="93"/>
      <c r="AH139" s="93"/>
      <c r="AI139" s="93"/>
      <c r="AJ139" s="93"/>
      <c r="AK139" s="93"/>
      <c r="AL139" s="93"/>
      <c r="AM139" s="93"/>
      <c r="AN139" s="93"/>
      <c r="AO139" s="93"/>
      <c r="AP139" s="93"/>
      <c r="AQ139" s="93"/>
      <c r="AR139" s="93"/>
      <c r="AS139" s="93"/>
      <c r="AT139" s="93"/>
      <c r="AU139" s="93"/>
      <c r="AV139" s="93"/>
      <c r="AW139" s="93"/>
      <c r="AX139" s="93"/>
      <c r="AY139" s="93"/>
      <c r="AZ139" s="93"/>
      <c r="BA139" s="93"/>
      <c r="BB139" s="93"/>
      <c r="BC139" s="93"/>
      <c r="BD139" s="93"/>
      <c r="BE139" s="93"/>
      <c r="BF139" s="93"/>
      <c r="BG139" s="93"/>
      <c r="BH139" s="93"/>
      <c r="BI139" s="93"/>
      <c r="BJ139" s="93"/>
      <c r="BK139" s="93"/>
      <c r="BL139" s="93"/>
      <c r="BM139" s="93"/>
      <c r="BN139" s="93"/>
      <c r="BO139" s="93"/>
      <c r="BP139" s="93"/>
      <c r="BQ139" s="93"/>
      <c r="BR139" s="93"/>
    </row>
    <row r="140" spans="1:79" ht="12.95" customHeight="1" x14ac:dyDescent="0.2">
      <c r="A140" s="87" t="s">
        <v>19</v>
      </c>
      <c r="B140" s="88"/>
      <c r="C140" s="88"/>
      <c r="D140" s="88"/>
      <c r="E140" s="88"/>
      <c r="F140" s="88"/>
      <c r="G140" s="88"/>
      <c r="H140" s="88"/>
      <c r="I140" s="88"/>
      <c r="J140" s="88"/>
      <c r="K140" s="88"/>
      <c r="L140" s="88"/>
      <c r="M140" s="88"/>
      <c r="N140" s="88"/>
      <c r="O140" s="88"/>
      <c r="P140" s="88"/>
      <c r="Q140" s="88"/>
      <c r="R140" s="88"/>
      <c r="S140" s="88"/>
      <c r="T140" s="89"/>
      <c r="U140" s="38" t="s">
        <v>195</v>
      </c>
      <c r="V140" s="38"/>
      <c r="W140" s="38"/>
      <c r="X140" s="38"/>
      <c r="Y140" s="38"/>
      <c r="Z140" s="38"/>
      <c r="AA140" s="38"/>
      <c r="AB140" s="38"/>
      <c r="AC140" s="38"/>
      <c r="AD140" s="38"/>
      <c r="AE140" s="38" t="s">
        <v>198</v>
      </c>
      <c r="AF140" s="38"/>
      <c r="AG140" s="38"/>
      <c r="AH140" s="38"/>
      <c r="AI140" s="38"/>
      <c r="AJ140" s="38"/>
      <c r="AK140" s="38"/>
      <c r="AL140" s="38"/>
      <c r="AM140" s="38"/>
      <c r="AN140" s="38"/>
      <c r="AO140" s="38" t="s">
        <v>206</v>
      </c>
      <c r="AP140" s="38"/>
      <c r="AQ140" s="38"/>
      <c r="AR140" s="38"/>
      <c r="AS140" s="38"/>
      <c r="AT140" s="38"/>
      <c r="AU140" s="38"/>
      <c r="AV140" s="38"/>
      <c r="AW140" s="38"/>
      <c r="AX140" s="38"/>
      <c r="AY140" s="38" t="s">
        <v>216</v>
      </c>
      <c r="AZ140" s="38"/>
      <c r="BA140" s="38"/>
      <c r="BB140" s="38"/>
      <c r="BC140" s="38"/>
      <c r="BD140" s="38"/>
      <c r="BE140" s="38"/>
      <c r="BF140" s="38"/>
      <c r="BG140" s="38"/>
      <c r="BH140" s="38"/>
      <c r="BI140" s="38" t="s">
        <v>221</v>
      </c>
      <c r="BJ140" s="38"/>
      <c r="BK140" s="38"/>
      <c r="BL140" s="38"/>
      <c r="BM140" s="38"/>
      <c r="BN140" s="38"/>
      <c r="BO140" s="38"/>
      <c r="BP140" s="38"/>
      <c r="BQ140" s="38"/>
      <c r="BR140" s="38"/>
    </row>
    <row r="141" spans="1:79" ht="30" customHeight="1" x14ac:dyDescent="0.2">
      <c r="A141" s="90"/>
      <c r="B141" s="91"/>
      <c r="C141" s="91"/>
      <c r="D141" s="91"/>
      <c r="E141" s="91"/>
      <c r="F141" s="91"/>
      <c r="G141" s="91"/>
      <c r="H141" s="91"/>
      <c r="I141" s="91"/>
      <c r="J141" s="91"/>
      <c r="K141" s="91"/>
      <c r="L141" s="91"/>
      <c r="M141" s="91"/>
      <c r="N141" s="91"/>
      <c r="O141" s="91"/>
      <c r="P141" s="91"/>
      <c r="Q141" s="91"/>
      <c r="R141" s="91"/>
      <c r="S141" s="91"/>
      <c r="T141" s="92"/>
      <c r="U141" s="38" t="s">
        <v>4</v>
      </c>
      <c r="V141" s="38"/>
      <c r="W141" s="38"/>
      <c r="X141" s="38"/>
      <c r="Y141" s="38"/>
      <c r="Z141" s="38" t="s">
        <v>3</v>
      </c>
      <c r="AA141" s="38"/>
      <c r="AB141" s="38"/>
      <c r="AC141" s="38"/>
      <c r="AD141" s="38"/>
      <c r="AE141" s="38" t="s">
        <v>4</v>
      </c>
      <c r="AF141" s="38"/>
      <c r="AG141" s="38"/>
      <c r="AH141" s="38"/>
      <c r="AI141" s="38"/>
      <c r="AJ141" s="38" t="s">
        <v>3</v>
      </c>
      <c r="AK141" s="38"/>
      <c r="AL141" s="38"/>
      <c r="AM141" s="38"/>
      <c r="AN141" s="38"/>
      <c r="AO141" s="38" t="s">
        <v>4</v>
      </c>
      <c r="AP141" s="38"/>
      <c r="AQ141" s="38"/>
      <c r="AR141" s="38"/>
      <c r="AS141" s="38"/>
      <c r="AT141" s="38" t="s">
        <v>3</v>
      </c>
      <c r="AU141" s="38"/>
      <c r="AV141" s="38"/>
      <c r="AW141" s="38"/>
      <c r="AX141" s="38"/>
      <c r="AY141" s="38" t="s">
        <v>4</v>
      </c>
      <c r="AZ141" s="38"/>
      <c r="BA141" s="38"/>
      <c r="BB141" s="38"/>
      <c r="BC141" s="38"/>
      <c r="BD141" s="38" t="s">
        <v>3</v>
      </c>
      <c r="BE141" s="38"/>
      <c r="BF141" s="38"/>
      <c r="BG141" s="38"/>
      <c r="BH141" s="38"/>
      <c r="BI141" s="38" t="s">
        <v>4</v>
      </c>
      <c r="BJ141" s="38"/>
      <c r="BK141" s="38"/>
      <c r="BL141" s="38"/>
      <c r="BM141" s="38"/>
      <c r="BN141" s="38" t="s">
        <v>3</v>
      </c>
      <c r="BO141" s="38"/>
      <c r="BP141" s="38"/>
      <c r="BQ141" s="38"/>
      <c r="BR141" s="38"/>
    </row>
    <row r="142" spans="1:79" ht="15" customHeight="1" x14ac:dyDescent="0.2">
      <c r="A142" s="84">
        <v>1</v>
      </c>
      <c r="B142" s="85"/>
      <c r="C142" s="85"/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85"/>
      <c r="T142" s="86"/>
      <c r="U142" s="38">
        <v>2</v>
      </c>
      <c r="V142" s="38"/>
      <c r="W142" s="38"/>
      <c r="X142" s="38"/>
      <c r="Y142" s="38"/>
      <c r="Z142" s="38">
        <v>3</v>
      </c>
      <c r="AA142" s="38"/>
      <c r="AB142" s="38"/>
      <c r="AC142" s="38"/>
      <c r="AD142" s="38"/>
      <c r="AE142" s="38">
        <v>4</v>
      </c>
      <c r="AF142" s="38"/>
      <c r="AG142" s="38"/>
      <c r="AH142" s="38"/>
      <c r="AI142" s="38"/>
      <c r="AJ142" s="38">
        <v>5</v>
      </c>
      <c r="AK142" s="38"/>
      <c r="AL142" s="38"/>
      <c r="AM142" s="38"/>
      <c r="AN142" s="38"/>
      <c r="AO142" s="38">
        <v>6</v>
      </c>
      <c r="AP142" s="38"/>
      <c r="AQ142" s="38"/>
      <c r="AR142" s="38"/>
      <c r="AS142" s="38"/>
      <c r="AT142" s="38">
        <v>7</v>
      </c>
      <c r="AU142" s="38"/>
      <c r="AV142" s="38"/>
      <c r="AW142" s="38"/>
      <c r="AX142" s="38"/>
      <c r="AY142" s="38">
        <v>8</v>
      </c>
      <c r="AZ142" s="38"/>
      <c r="BA142" s="38"/>
      <c r="BB142" s="38"/>
      <c r="BC142" s="38"/>
      <c r="BD142" s="38">
        <v>9</v>
      </c>
      <c r="BE142" s="38"/>
      <c r="BF142" s="38"/>
      <c r="BG142" s="38"/>
      <c r="BH142" s="38"/>
      <c r="BI142" s="38">
        <v>10</v>
      </c>
      <c r="BJ142" s="38"/>
      <c r="BK142" s="38"/>
      <c r="BL142" s="38"/>
      <c r="BM142" s="38"/>
      <c r="BN142" s="38">
        <v>11</v>
      </c>
      <c r="BO142" s="38"/>
      <c r="BP142" s="38"/>
      <c r="BQ142" s="38"/>
      <c r="BR142" s="38"/>
    </row>
    <row r="143" spans="1:79" s="1" customFormat="1" ht="15.75" hidden="1" customHeight="1" x14ac:dyDescent="0.2">
      <c r="A143" s="56" t="s">
        <v>57</v>
      </c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97"/>
      <c r="U143" s="44" t="s">
        <v>65</v>
      </c>
      <c r="V143" s="44"/>
      <c r="W143" s="44"/>
      <c r="X143" s="44"/>
      <c r="Y143" s="44"/>
      <c r="Z143" s="39" t="s">
        <v>66</v>
      </c>
      <c r="AA143" s="39"/>
      <c r="AB143" s="39"/>
      <c r="AC143" s="39"/>
      <c r="AD143" s="39"/>
      <c r="AE143" s="44" t="s">
        <v>67</v>
      </c>
      <c r="AF143" s="44"/>
      <c r="AG143" s="44"/>
      <c r="AH143" s="44"/>
      <c r="AI143" s="44"/>
      <c r="AJ143" s="39" t="s">
        <v>68</v>
      </c>
      <c r="AK143" s="39"/>
      <c r="AL143" s="39"/>
      <c r="AM143" s="39"/>
      <c r="AN143" s="39"/>
      <c r="AO143" s="44" t="s">
        <v>58</v>
      </c>
      <c r="AP143" s="44"/>
      <c r="AQ143" s="44"/>
      <c r="AR143" s="44"/>
      <c r="AS143" s="44"/>
      <c r="AT143" s="39" t="s">
        <v>59</v>
      </c>
      <c r="AU143" s="39"/>
      <c r="AV143" s="39"/>
      <c r="AW143" s="39"/>
      <c r="AX143" s="39"/>
      <c r="AY143" s="44" t="s">
        <v>60</v>
      </c>
      <c r="AZ143" s="44"/>
      <c r="BA143" s="44"/>
      <c r="BB143" s="44"/>
      <c r="BC143" s="44"/>
      <c r="BD143" s="39" t="s">
        <v>61</v>
      </c>
      <c r="BE143" s="39"/>
      <c r="BF143" s="39"/>
      <c r="BG143" s="39"/>
      <c r="BH143" s="39"/>
      <c r="BI143" s="44" t="s">
        <v>62</v>
      </c>
      <c r="BJ143" s="44"/>
      <c r="BK143" s="44"/>
      <c r="BL143" s="44"/>
      <c r="BM143" s="44"/>
      <c r="BN143" s="39" t="s">
        <v>63</v>
      </c>
      <c r="BO143" s="39"/>
      <c r="BP143" s="39"/>
      <c r="BQ143" s="39"/>
      <c r="BR143" s="39"/>
      <c r="CA143" t="s">
        <v>41</v>
      </c>
    </row>
    <row r="144" spans="1:79" s="6" customFormat="1" ht="12.75" customHeight="1" x14ac:dyDescent="0.2">
      <c r="A144" s="52" t="s">
        <v>147</v>
      </c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63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  <c r="BM144" s="26"/>
      <c r="BN144" s="26"/>
      <c r="BO144" s="26"/>
      <c r="BP144" s="26"/>
      <c r="BQ144" s="26"/>
      <c r="BR144" s="26"/>
      <c r="CA144" s="6" t="s">
        <v>42</v>
      </c>
    </row>
    <row r="145" spans="1:79" s="25" customFormat="1" ht="28.5" customHeight="1" x14ac:dyDescent="0.2">
      <c r="A145" s="35" t="s">
        <v>186</v>
      </c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7"/>
      <c r="U145" s="28" t="s">
        <v>173</v>
      </c>
      <c r="V145" s="28"/>
      <c r="W145" s="28"/>
      <c r="X145" s="28"/>
      <c r="Y145" s="28"/>
      <c r="Z145" s="28"/>
      <c r="AA145" s="28"/>
      <c r="AB145" s="28"/>
      <c r="AC145" s="28"/>
      <c r="AD145" s="28"/>
      <c r="AE145" s="28" t="s">
        <v>173</v>
      </c>
      <c r="AF145" s="28"/>
      <c r="AG145" s="28"/>
      <c r="AH145" s="28"/>
      <c r="AI145" s="28"/>
      <c r="AJ145" s="28"/>
      <c r="AK145" s="28"/>
      <c r="AL145" s="28"/>
      <c r="AM145" s="28"/>
      <c r="AN145" s="28"/>
      <c r="AO145" s="28" t="s">
        <v>173</v>
      </c>
      <c r="AP145" s="28"/>
      <c r="AQ145" s="28"/>
      <c r="AR145" s="28"/>
      <c r="AS145" s="28"/>
      <c r="AT145" s="28"/>
      <c r="AU145" s="28"/>
      <c r="AV145" s="28"/>
      <c r="AW145" s="28"/>
      <c r="AX145" s="28"/>
      <c r="AY145" s="28" t="s">
        <v>173</v>
      </c>
      <c r="AZ145" s="28"/>
      <c r="BA145" s="28"/>
      <c r="BB145" s="28"/>
      <c r="BC145" s="28"/>
      <c r="BD145" s="28"/>
      <c r="BE145" s="28"/>
      <c r="BF145" s="28"/>
      <c r="BG145" s="28"/>
      <c r="BH145" s="28"/>
      <c r="BI145" s="28" t="s">
        <v>173</v>
      </c>
      <c r="BJ145" s="28"/>
      <c r="BK145" s="28"/>
      <c r="BL145" s="28"/>
      <c r="BM145" s="28"/>
      <c r="BN145" s="28"/>
      <c r="BO145" s="28"/>
      <c r="BP145" s="28"/>
      <c r="BQ145" s="28"/>
      <c r="BR145" s="28"/>
    </row>
    <row r="147" spans="1:79" ht="0.75" customHeight="1" x14ac:dyDescent="0.2"/>
    <row r="148" spans="1:79" ht="14.25" customHeight="1" x14ac:dyDescent="0.2">
      <c r="A148" s="41" t="s">
        <v>125</v>
      </c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  <c r="BF148" s="41"/>
      <c r="BG148" s="41"/>
      <c r="BH148" s="41"/>
      <c r="BI148" s="41"/>
      <c r="BJ148" s="41"/>
      <c r="BK148" s="41"/>
      <c r="BL148" s="41"/>
    </row>
    <row r="149" spans="1:79" ht="15" customHeight="1" x14ac:dyDescent="0.2">
      <c r="A149" s="87" t="s">
        <v>6</v>
      </c>
      <c r="B149" s="88"/>
      <c r="C149" s="88"/>
      <c r="D149" s="87" t="s">
        <v>10</v>
      </c>
      <c r="E149" s="88"/>
      <c r="F149" s="88"/>
      <c r="G149" s="88"/>
      <c r="H149" s="88"/>
      <c r="I149" s="88"/>
      <c r="J149" s="88"/>
      <c r="K149" s="88"/>
      <c r="L149" s="88"/>
      <c r="M149" s="88"/>
      <c r="N149" s="88"/>
      <c r="O149" s="88"/>
      <c r="P149" s="88"/>
      <c r="Q149" s="88"/>
      <c r="R149" s="88"/>
      <c r="S149" s="88"/>
      <c r="T149" s="88"/>
      <c r="U149" s="88"/>
      <c r="V149" s="89"/>
      <c r="W149" s="38" t="s">
        <v>195</v>
      </c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 t="s">
        <v>199</v>
      </c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 t="s">
        <v>211</v>
      </c>
      <c r="AV149" s="38"/>
      <c r="AW149" s="38"/>
      <c r="AX149" s="38"/>
      <c r="AY149" s="38"/>
      <c r="AZ149" s="38"/>
      <c r="BA149" s="38" t="s">
        <v>217</v>
      </c>
      <c r="BB149" s="38"/>
      <c r="BC149" s="38"/>
      <c r="BD149" s="38"/>
      <c r="BE149" s="38"/>
      <c r="BF149" s="38"/>
      <c r="BG149" s="38" t="s">
        <v>226</v>
      </c>
      <c r="BH149" s="38"/>
      <c r="BI149" s="38"/>
      <c r="BJ149" s="38"/>
      <c r="BK149" s="38"/>
      <c r="BL149" s="38"/>
    </row>
    <row r="150" spans="1:79" ht="15" customHeight="1" x14ac:dyDescent="0.2">
      <c r="A150" s="98"/>
      <c r="B150" s="99"/>
      <c r="C150" s="99"/>
      <c r="D150" s="98"/>
      <c r="E150" s="99"/>
      <c r="F150" s="99"/>
      <c r="G150" s="99"/>
      <c r="H150" s="99"/>
      <c r="I150" s="99"/>
      <c r="J150" s="99"/>
      <c r="K150" s="99"/>
      <c r="L150" s="99"/>
      <c r="M150" s="99"/>
      <c r="N150" s="99"/>
      <c r="O150" s="99"/>
      <c r="P150" s="99"/>
      <c r="Q150" s="99"/>
      <c r="R150" s="99"/>
      <c r="S150" s="99"/>
      <c r="T150" s="99"/>
      <c r="U150" s="99"/>
      <c r="V150" s="100"/>
      <c r="W150" s="38" t="s">
        <v>4</v>
      </c>
      <c r="X150" s="38"/>
      <c r="Y150" s="38"/>
      <c r="Z150" s="38"/>
      <c r="AA150" s="38"/>
      <c r="AB150" s="38"/>
      <c r="AC150" s="38" t="s">
        <v>3</v>
      </c>
      <c r="AD150" s="38"/>
      <c r="AE150" s="38"/>
      <c r="AF150" s="38"/>
      <c r="AG150" s="38"/>
      <c r="AH150" s="38"/>
      <c r="AI150" s="38" t="s">
        <v>4</v>
      </c>
      <c r="AJ150" s="38"/>
      <c r="AK150" s="38"/>
      <c r="AL150" s="38"/>
      <c r="AM150" s="38"/>
      <c r="AN150" s="38"/>
      <c r="AO150" s="38" t="s">
        <v>3</v>
      </c>
      <c r="AP150" s="38"/>
      <c r="AQ150" s="38"/>
      <c r="AR150" s="38"/>
      <c r="AS150" s="38"/>
      <c r="AT150" s="38"/>
      <c r="AU150" s="43" t="s">
        <v>4</v>
      </c>
      <c r="AV150" s="43"/>
      <c r="AW150" s="43"/>
      <c r="AX150" s="43" t="s">
        <v>3</v>
      </c>
      <c r="AY150" s="43"/>
      <c r="AZ150" s="43"/>
      <c r="BA150" s="43" t="s">
        <v>4</v>
      </c>
      <c r="BB150" s="43"/>
      <c r="BC150" s="43"/>
      <c r="BD150" s="43" t="s">
        <v>3</v>
      </c>
      <c r="BE150" s="43"/>
      <c r="BF150" s="43"/>
      <c r="BG150" s="43" t="s">
        <v>4</v>
      </c>
      <c r="BH150" s="43"/>
      <c r="BI150" s="43"/>
      <c r="BJ150" s="43" t="s">
        <v>3</v>
      </c>
      <c r="BK150" s="43"/>
      <c r="BL150" s="43"/>
    </row>
    <row r="151" spans="1:79" ht="45" customHeight="1" x14ac:dyDescent="0.2">
      <c r="A151" s="90"/>
      <c r="B151" s="91"/>
      <c r="C151" s="91"/>
      <c r="D151" s="90"/>
      <c r="E151" s="91"/>
      <c r="F151" s="91"/>
      <c r="G151" s="91"/>
      <c r="H151" s="91"/>
      <c r="I151" s="91"/>
      <c r="J151" s="91"/>
      <c r="K151" s="91"/>
      <c r="L151" s="91"/>
      <c r="M151" s="91"/>
      <c r="N151" s="91"/>
      <c r="O151" s="91"/>
      <c r="P151" s="91"/>
      <c r="Q151" s="91"/>
      <c r="R151" s="91"/>
      <c r="S151" s="91"/>
      <c r="T151" s="91"/>
      <c r="U151" s="91"/>
      <c r="V151" s="92"/>
      <c r="W151" s="38" t="s">
        <v>12</v>
      </c>
      <c r="X151" s="38"/>
      <c r="Y151" s="38"/>
      <c r="Z151" s="38" t="s">
        <v>11</v>
      </c>
      <c r="AA151" s="38"/>
      <c r="AB151" s="38"/>
      <c r="AC151" s="38" t="s">
        <v>12</v>
      </c>
      <c r="AD151" s="38"/>
      <c r="AE151" s="38"/>
      <c r="AF151" s="38" t="s">
        <v>11</v>
      </c>
      <c r="AG151" s="38"/>
      <c r="AH151" s="38"/>
      <c r="AI151" s="38" t="s">
        <v>12</v>
      </c>
      <c r="AJ151" s="38"/>
      <c r="AK151" s="38"/>
      <c r="AL151" s="38" t="s">
        <v>11</v>
      </c>
      <c r="AM151" s="38"/>
      <c r="AN151" s="38"/>
      <c r="AO151" s="38" t="s">
        <v>12</v>
      </c>
      <c r="AP151" s="38"/>
      <c r="AQ151" s="38"/>
      <c r="AR151" s="38" t="s">
        <v>11</v>
      </c>
      <c r="AS151" s="38"/>
      <c r="AT151" s="38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  <c r="BF151" s="43"/>
      <c r="BG151" s="43"/>
      <c r="BH151" s="43"/>
      <c r="BI151" s="43"/>
      <c r="BJ151" s="43"/>
      <c r="BK151" s="43"/>
      <c r="BL151" s="43"/>
    </row>
    <row r="152" spans="1:79" ht="15" customHeight="1" x14ac:dyDescent="0.2">
      <c r="A152" s="84">
        <v>1</v>
      </c>
      <c r="B152" s="85"/>
      <c r="C152" s="85"/>
      <c r="D152" s="84">
        <v>2</v>
      </c>
      <c r="E152" s="85"/>
      <c r="F152" s="85"/>
      <c r="G152" s="85"/>
      <c r="H152" s="85"/>
      <c r="I152" s="85"/>
      <c r="J152" s="85"/>
      <c r="K152" s="85"/>
      <c r="L152" s="85"/>
      <c r="M152" s="85"/>
      <c r="N152" s="85"/>
      <c r="O152" s="85"/>
      <c r="P152" s="85"/>
      <c r="Q152" s="85"/>
      <c r="R152" s="85"/>
      <c r="S152" s="85"/>
      <c r="T152" s="85"/>
      <c r="U152" s="85"/>
      <c r="V152" s="86"/>
      <c r="W152" s="38">
        <v>3</v>
      </c>
      <c r="X152" s="38"/>
      <c r="Y152" s="38"/>
      <c r="Z152" s="38">
        <v>4</v>
      </c>
      <c r="AA152" s="38"/>
      <c r="AB152" s="38"/>
      <c r="AC152" s="38">
        <v>5</v>
      </c>
      <c r="AD152" s="38"/>
      <c r="AE152" s="38"/>
      <c r="AF152" s="38">
        <v>6</v>
      </c>
      <c r="AG152" s="38"/>
      <c r="AH152" s="38"/>
      <c r="AI152" s="38">
        <v>7</v>
      </c>
      <c r="AJ152" s="38"/>
      <c r="AK152" s="38"/>
      <c r="AL152" s="38">
        <v>8</v>
      </c>
      <c r="AM152" s="38"/>
      <c r="AN152" s="38"/>
      <c r="AO152" s="38">
        <v>9</v>
      </c>
      <c r="AP152" s="38"/>
      <c r="AQ152" s="38"/>
      <c r="AR152" s="38">
        <v>10</v>
      </c>
      <c r="AS152" s="38"/>
      <c r="AT152" s="38"/>
      <c r="AU152" s="38">
        <v>11</v>
      </c>
      <c r="AV152" s="38"/>
      <c r="AW152" s="38"/>
      <c r="AX152" s="38">
        <v>12</v>
      </c>
      <c r="AY152" s="38"/>
      <c r="AZ152" s="38"/>
      <c r="BA152" s="38">
        <v>13</v>
      </c>
      <c r="BB152" s="38"/>
      <c r="BC152" s="38"/>
      <c r="BD152" s="38">
        <v>14</v>
      </c>
      <c r="BE152" s="38"/>
      <c r="BF152" s="38"/>
      <c r="BG152" s="38">
        <v>15</v>
      </c>
      <c r="BH152" s="38"/>
      <c r="BI152" s="38"/>
      <c r="BJ152" s="38">
        <v>16</v>
      </c>
      <c r="BK152" s="38"/>
      <c r="BL152" s="38"/>
    </row>
    <row r="153" spans="1:79" s="1" customFormat="1" ht="12.75" hidden="1" customHeight="1" x14ac:dyDescent="0.2">
      <c r="A153" s="56" t="s">
        <v>69</v>
      </c>
      <c r="B153" s="57"/>
      <c r="C153" s="57"/>
      <c r="D153" s="56" t="s">
        <v>57</v>
      </c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97"/>
      <c r="W153" s="44" t="s">
        <v>72</v>
      </c>
      <c r="X153" s="44"/>
      <c r="Y153" s="44"/>
      <c r="Z153" s="44" t="s">
        <v>73</v>
      </c>
      <c r="AA153" s="44"/>
      <c r="AB153" s="44"/>
      <c r="AC153" s="39" t="s">
        <v>74</v>
      </c>
      <c r="AD153" s="39"/>
      <c r="AE153" s="39"/>
      <c r="AF153" s="39" t="s">
        <v>75</v>
      </c>
      <c r="AG153" s="39"/>
      <c r="AH153" s="39"/>
      <c r="AI153" s="44" t="s">
        <v>76</v>
      </c>
      <c r="AJ153" s="44"/>
      <c r="AK153" s="44"/>
      <c r="AL153" s="44" t="s">
        <v>77</v>
      </c>
      <c r="AM153" s="44"/>
      <c r="AN153" s="44"/>
      <c r="AO153" s="39" t="s">
        <v>104</v>
      </c>
      <c r="AP153" s="39"/>
      <c r="AQ153" s="39"/>
      <c r="AR153" s="39" t="s">
        <v>78</v>
      </c>
      <c r="AS153" s="39"/>
      <c r="AT153" s="39"/>
      <c r="AU153" s="44" t="s">
        <v>105</v>
      </c>
      <c r="AV153" s="44"/>
      <c r="AW153" s="44"/>
      <c r="AX153" s="39" t="s">
        <v>106</v>
      </c>
      <c r="AY153" s="39"/>
      <c r="AZ153" s="39"/>
      <c r="BA153" s="44" t="s">
        <v>107</v>
      </c>
      <c r="BB153" s="44"/>
      <c r="BC153" s="44"/>
      <c r="BD153" s="39" t="s">
        <v>108</v>
      </c>
      <c r="BE153" s="39"/>
      <c r="BF153" s="39"/>
      <c r="BG153" s="44" t="s">
        <v>109</v>
      </c>
      <c r="BH153" s="44"/>
      <c r="BI153" s="44"/>
      <c r="BJ153" s="39" t="s">
        <v>110</v>
      </c>
      <c r="BK153" s="39"/>
      <c r="BL153" s="39"/>
      <c r="CA153" s="1" t="s">
        <v>103</v>
      </c>
    </row>
    <row r="154" spans="1:79" s="6" customFormat="1" ht="12.75" customHeight="1" x14ac:dyDescent="0.2">
      <c r="A154" s="52">
        <v>1</v>
      </c>
      <c r="B154" s="53"/>
      <c r="C154" s="53"/>
      <c r="D154" s="31" t="s">
        <v>187</v>
      </c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3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  <c r="AJ154" s="50"/>
      <c r="AK154" s="50"/>
      <c r="AL154" s="50"/>
      <c r="AM154" s="50"/>
      <c r="AN154" s="50"/>
      <c r="AO154" s="50"/>
      <c r="AP154" s="50"/>
      <c r="AQ154" s="50"/>
      <c r="AR154" s="50"/>
      <c r="AS154" s="50"/>
      <c r="AT154" s="50"/>
      <c r="AU154" s="50"/>
      <c r="AV154" s="50"/>
      <c r="AW154" s="50"/>
      <c r="AX154" s="50"/>
      <c r="AY154" s="50"/>
      <c r="AZ154" s="50"/>
      <c r="BA154" s="50"/>
      <c r="BB154" s="50"/>
      <c r="BC154" s="50"/>
      <c r="BD154" s="50"/>
      <c r="BE154" s="50"/>
      <c r="BF154" s="50"/>
      <c r="BG154" s="50"/>
      <c r="BH154" s="50"/>
      <c r="BI154" s="50"/>
      <c r="BJ154" s="50"/>
      <c r="BK154" s="50"/>
      <c r="BL154" s="50"/>
      <c r="CA154" s="6" t="s">
        <v>43</v>
      </c>
    </row>
    <row r="155" spans="1:79" s="25" customFormat="1" ht="25.5" customHeight="1" x14ac:dyDescent="0.2">
      <c r="A155" s="48">
        <v>2</v>
      </c>
      <c r="B155" s="49"/>
      <c r="C155" s="49"/>
      <c r="D155" s="35" t="s">
        <v>188</v>
      </c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7"/>
      <c r="W155" s="47" t="s">
        <v>173</v>
      </c>
      <c r="X155" s="47"/>
      <c r="Y155" s="47"/>
      <c r="Z155" s="47" t="s">
        <v>173</v>
      </c>
      <c r="AA155" s="47"/>
      <c r="AB155" s="47"/>
      <c r="AC155" s="47"/>
      <c r="AD155" s="47"/>
      <c r="AE155" s="47"/>
      <c r="AF155" s="47"/>
      <c r="AG155" s="47"/>
      <c r="AH155" s="47"/>
      <c r="AI155" s="47" t="s">
        <v>173</v>
      </c>
      <c r="AJ155" s="47"/>
      <c r="AK155" s="47"/>
      <c r="AL155" s="47" t="s">
        <v>173</v>
      </c>
      <c r="AM155" s="47"/>
      <c r="AN155" s="47"/>
      <c r="AO155" s="47"/>
      <c r="AP155" s="47"/>
      <c r="AQ155" s="47"/>
      <c r="AR155" s="47"/>
      <c r="AS155" s="47"/>
      <c r="AT155" s="47"/>
      <c r="AU155" s="47" t="s">
        <v>173</v>
      </c>
      <c r="AV155" s="47"/>
      <c r="AW155" s="47"/>
      <c r="AX155" s="47"/>
      <c r="AY155" s="47"/>
      <c r="AZ155" s="47"/>
      <c r="BA155" s="47" t="s">
        <v>173</v>
      </c>
      <c r="BB155" s="47"/>
      <c r="BC155" s="47"/>
      <c r="BD155" s="47"/>
      <c r="BE155" s="47"/>
      <c r="BF155" s="47"/>
      <c r="BG155" s="47" t="s">
        <v>173</v>
      </c>
      <c r="BH155" s="47"/>
      <c r="BI155" s="47"/>
      <c r="BJ155" s="47"/>
      <c r="BK155" s="47"/>
      <c r="BL155" s="47"/>
    </row>
    <row r="158" spans="1:79" ht="14.25" customHeight="1" x14ac:dyDescent="0.2">
      <c r="A158" s="41" t="s">
        <v>153</v>
      </c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41"/>
      <c r="AL158" s="41"/>
      <c r="AM158" s="41"/>
      <c r="AN158" s="41"/>
      <c r="AO158" s="41"/>
      <c r="AP158" s="41"/>
      <c r="AQ158" s="41"/>
      <c r="AR158" s="41"/>
      <c r="AS158" s="41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  <c r="BF158" s="41"/>
      <c r="BG158" s="41"/>
      <c r="BH158" s="41"/>
      <c r="BI158" s="41"/>
      <c r="BJ158" s="41"/>
      <c r="BK158" s="41"/>
      <c r="BL158" s="41"/>
    </row>
    <row r="159" spans="1:79" ht="14.25" customHeight="1" x14ac:dyDescent="0.2">
      <c r="A159" s="41" t="s">
        <v>212</v>
      </c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41"/>
      <c r="AL159" s="41"/>
      <c r="AM159" s="41"/>
      <c r="AN159" s="41"/>
      <c r="AO159" s="41"/>
      <c r="AP159" s="41"/>
      <c r="AQ159" s="41"/>
      <c r="AR159" s="41"/>
      <c r="AS159" s="41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  <c r="BF159" s="41"/>
      <c r="BG159" s="41"/>
      <c r="BH159" s="41"/>
      <c r="BI159" s="41"/>
      <c r="BJ159" s="41"/>
      <c r="BK159" s="41"/>
      <c r="BL159" s="41"/>
      <c r="BM159" s="41"/>
      <c r="BN159" s="41"/>
      <c r="BO159" s="41"/>
      <c r="BP159" s="41"/>
      <c r="BQ159" s="41"/>
      <c r="BR159" s="41"/>
      <c r="BS159" s="41"/>
    </row>
    <row r="160" spans="1:79" ht="15" customHeight="1" x14ac:dyDescent="0.2">
      <c r="A160" s="42" t="s">
        <v>194</v>
      </c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42"/>
      <c r="AL160" s="42"/>
      <c r="AM160" s="42"/>
      <c r="AN160" s="42"/>
      <c r="AO160" s="42"/>
      <c r="AP160" s="42"/>
      <c r="AQ160" s="42"/>
      <c r="AR160" s="42"/>
      <c r="AS160" s="42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  <c r="BF160" s="42"/>
      <c r="BG160" s="42"/>
      <c r="BH160" s="42"/>
      <c r="BI160" s="42"/>
      <c r="BJ160" s="42"/>
      <c r="BK160" s="42"/>
      <c r="BL160" s="42"/>
      <c r="BM160" s="42"/>
      <c r="BN160" s="42"/>
      <c r="BO160" s="42"/>
      <c r="BP160" s="42"/>
      <c r="BQ160" s="42"/>
      <c r="BR160" s="42"/>
      <c r="BS160" s="42"/>
    </row>
    <row r="161" spans="1:79" ht="15" customHeight="1" x14ac:dyDescent="0.2">
      <c r="A161" s="38" t="s">
        <v>6</v>
      </c>
      <c r="B161" s="38"/>
      <c r="C161" s="38"/>
      <c r="D161" s="38"/>
      <c r="E161" s="38"/>
      <c r="F161" s="38"/>
      <c r="G161" s="38" t="s">
        <v>126</v>
      </c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 t="s">
        <v>13</v>
      </c>
      <c r="U161" s="38"/>
      <c r="V161" s="38"/>
      <c r="W161" s="38"/>
      <c r="X161" s="38"/>
      <c r="Y161" s="38"/>
      <c r="Z161" s="38"/>
      <c r="AA161" s="84" t="s">
        <v>195</v>
      </c>
      <c r="AB161" s="95"/>
      <c r="AC161" s="95"/>
      <c r="AD161" s="95"/>
      <c r="AE161" s="95"/>
      <c r="AF161" s="95"/>
      <c r="AG161" s="95"/>
      <c r="AH161" s="95"/>
      <c r="AI161" s="95"/>
      <c r="AJ161" s="95"/>
      <c r="AK161" s="95"/>
      <c r="AL161" s="95"/>
      <c r="AM161" s="95"/>
      <c r="AN161" s="95"/>
      <c r="AO161" s="96"/>
      <c r="AP161" s="84" t="s">
        <v>198</v>
      </c>
      <c r="AQ161" s="85"/>
      <c r="AR161" s="85"/>
      <c r="AS161" s="85"/>
      <c r="AT161" s="85"/>
      <c r="AU161" s="85"/>
      <c r="AV161" s="85"/>
      <c r="AW161" s="85"/>
      <c r="AX161" s="85"/>
      <c r="AY161" s="85"/>
      <c r="AZ161" s="85"/>
      <c r="BA161" s="85"/>
      <c r="BB161" s="85"/>
      <c r="BC161" s="85"/>
      <c r="BD161" s="86"/>
      <c r="BE161" s="84" t="s">
        <v>206</v>
      </c>
      <c r="BF161" s="85"/>
      <c r="BG161" s="85"/>
      <c r="BH161" s="85"/>
      <c r="BI161" s="85"/>
      <c r="BJ161" s="85"/>
      <c r="BK161" s="85"/>
      <c r="BL161" s="85"/>
      <c r="BM161" s="85"/>
      <c r="BN161" s="85"/>
      <c r="BO161" s="85"/>
      <c r="BP161" s="85"/>
      <c r="BQ161" s="85"/>
      <c r="BR161" s="85"/>
      <c r="BS161" s="86"/>
    </row>
    <row r="162" spans="1:79" ht="32.1" customHeight="1" x14ac:dyDescent="0.2">
      <c r="A162" s="38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 t="s">
        <v>4</v>
      </c>
      <c r="AB162" s="38"/>
      <c r="AC162" s="38"/>
      <c r="AD162" s="38"/>
      <c r="AE162" s="38"/>
      <c r="AF162" s="38" t="s">
        <v>3</v>
      </c>
      <c r="AG162" s="38"/>
      <c r="AH162" s="38"/>
      <c r="AI162" s="38"/>
      <c r="AJ162" s="38"/>
      <c r="AK162" s="38" t="s">
        <v>89</v>
      </c>
      <c r="AL162" s="38"/>
      <c r="AM162" s="38"/>
      <c r="AN162" s="38"/>
      <c r="AO162" s="38"/>
      <c r="AP162" s="38" t="s">
        <v>4</v>
      </c>
      <c r="AQ162" s="38"/>
      <c r="AR162" s="38"/>
      <c r="AS162" s="38"/>
      <c r="AT162" s="38"/>
      <c r="AU162" s="38" t="s">
        <v>3</v>
      </c>
      <c r="AV162" s="38"/>
      <c r="AW162" s="38"/>
      <c r="AX162" s="38"/>
      <c r="AY162" s="38"/>
      <c r="AZ162" s="38" t="s">
        <v>96</v>
      </c>
      <c r="BA162" s="38"/>
      <c r="BB162" s="38"/>
      <c r="BC162" s="38"/>
      <c r="BD162" s="38"/>
      <c r="BE162" s="38" t="s">
        <v>4</v>
      </c>
      <c r="BF162" s="38"/>
      <c r="BG162" s="38"/>
      <c r="BH162" s="38"/>
      <c r="BI162" s="38"/>
      <c r="BJ162" s="38" t="s">
        <v>3</v>
      </c>
      <c r="BK162" s="38"/>
      <c r="BL162" s="38"/>
      <c r="BM162" s="38"/>
      <c r="BN162" s="38"/>
      <c r="BO162" s="38" t="s">
        <v>127</v>
      </c>
      <c r="BP162" s="38"/>
      <c r="BQ162" s="38"/>
      <c r="BR162" s="38"/>
      <c r="BS162" s="38"/>
    </row>
    <row r="163" spans="1:79" ht="15" customHeight="1" x14ac:dyDescent="0.2">
      <c r="A163" s="38">
        <v>1</v>
      </c>
      <c r="B163" s="38"/>
      <c r="C163" s="38"/>
      <c r="D163" s="38"/>
      <c r="E163" s="38"/>
      <c r="F163" s="38"/>
      <c r="G163" s="38">
        <v>2</v>
      </c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>
        <v>3</v>
      </c>
      <c r="U163" s="38"/>
      <c r="V163" s="38"/>
      <c r="W163" s="38"/>
      <c r="X163" s="38"/>
      <c r="Y163" s="38"/>
      <c r="Z163" s="38"/>
      <c r="AA163" s="38">
        <v>4</v>
      </c>
      <c r="AB163" s="38"/>
      <c r="AC163" s="38"/>
      <c r="AD163" s="38"/>
      <c r="AE163" s="38"/>
      <c r="AF163" s="38">
        <v>5</v>
      </c>
      <c r="AG163" s="38"/>
      <c r="AH163" s="38"/>
      <c r="AI163" s="38"/>
      <c r="AJ163" s="38"/>
      <c r="AK163" s="38">
        <v>6</v>
      </c>
      <c r="AL163" s="38"/>
      <c r="AM163" s="38"/>
      <c r="AN163" s="38"/>
      <c r="AO163" s="38"/>
      <c r="AP163" s="38">
        <v>7</v>
      </c>
      <c r="AQ163" s="38"/>
      <c r="AR163" s="38"/>
      <c r="AS163" s="38"/>
      <c r="AT163" s="38"/>
      <c r="AU163" s="38">
        <v>8</v>
      </c>
      <c r="AV163" s="38"/>
      <c r="AW163" s="38"/>
      <c r="AX163" s="38"/>
      <c r="AY163" s="38"/>
      <c r="AZ163" s="38">
        <v>9</v>
      </c>
      <c r="BA163" s="38"/>
      <c r="BB163" s="38"/>
      <c r="BC163" s="38"/>
      <c r="BD163" s="38"/>
      <c r="BE163" s="38">
        <v>10</v>
      </c>
      <c r="BF163" s="38"/>
      <c r="BG163" s="38"/>
      <c r="BH163" s="38"/>
      <c r="BI163" s="38"/>
      <c r="BJ163" s="38">
        <v>11</v>
      </c>
      <c r="BK163" s="38"/>
      <c r="BL163" s="38"/>
      <c r="BM163" s="38"/>
      <c r="BN163" s="38"/>
      <c r="BO163" s="38">
        <v>12</v>
      </c>
      <c r="BP163" s="38"/>
      <c r="BQ163" s="38"/>
      <c r="BR163" s="38"/>
      <c r="BS163" s="38"/>
    </row>
    <row r="164" spans="1:79" s="1" customFormat="1" ht="15" hidden="1" customHeight="1" x14ac:dyDescent="0.2">
      <c r="A164" s="44" t="s">
        <v>69</v>
      </c>
      <c r="B164" s="44"/>
      <c r="C164" s="44"/>
      <c r="D164" s="44"/>
      <c r="E164" s="44"/>
      <c r="F164" s="44"/>
      <c r="G164" s="40" t="s">
        <v>57</v>
      </c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 t="s">
        <v>79</v>
      </c>
      <c r="U164" s="40"/>
      <c r="V164" s="40"/>
      <c r="W164" s="40"/>
      <c r="X164" s="40"/>
      <c r="Y164" s="40"/>
      <c r="Z164" s="40"/>
      <c r="AA164" s="39" t="s">
        <v>65</v>
      </c>
      <c r="AB164" s="39"/>
      <c r="AC164" s="39"/>
      <c r="AD164" s="39"/>
      <c r="AE164" s="39"/>
      <c r="AF164" s="39" t="s">
        <v>66</v>
      </c>
      <c r="AG164" s="39"/>
      <c r="AH164" s="39"/>
      <c r="AI164" s="39"/>
      <c r="AJ164" s="39"/>
      <c r="AK164" s="61" t="s">
        <v>122</v>
      </c>
      <c r="AL164" s="61"/>
      <c r="AM164" s="61"/>
      <c r="AN164" s="61"/>
      <c r="AO164" s="61"/>
      <c r="AP164" s="39" t="s">
        <v>67</v>
      </c>
      <c r="AQ164" s="39"/>
      <c r="AR164" s="39"/>
      <c r="AS164" s="39"/>
      <c r="AT164" s="39"/>
      <c r="AU164" s="39" t="s">
        <v>68</v>
      </c>
      <c r="AV164" s="39"/>
      <c r="AW164" s="39"/>
      <c r="AX164" s="39"/>
      <c r="AY164" s="39"/>
      <c r="AZ164" s="61" t="s">
        <v>122</v>
      </c>
      <c r="BA164" s="61"/>
      <c r="BB164" s="61"/>
      <c r="BC164" s="61"/>
      <c r="BD164" s="61"/>
      <c r="BE164" s="39" t="s">
        <v>58</v>
      </c>
      <c r="BF164" s="39"/>
      <c r="BG164" s="39"/>
      <c r="BH164" s="39"/>
      <c r="BI164" s="39"/>
      <c r="BJ164" s="39" t="s">
        <v>59</v>
      </c>
      <c r="BK164" s="39"/>
      <c r="BL164" s="39"/>
      <c r="BM164" s="39"/>
      <c r="BN164" s="39"/>
      <c r="BO164" s="61" t="s">
        <v>122</v>
      </c>
      <c r="BP164" s="61"/>
      <c r="BQ164" s="61"/>
      <c r="BR164" s="61"/>
      <c r="BS164" s="61"/>
      <c r="CA164" s="1" t="s">
        <v>44</v>
      </c>
    </row>
    <row r="165" spans="1:79" s="25" customFormat="1" ht="38.25" customHeight="1" x14ac:dyDescent="0.2">
      <c r="A165" s="34">
        <v>1</v>
      </c>
      <c r="B165" s="34"/>
      <c r="C165" s="34"/>
      <c r="D165" s="34"/>
      <c r="E165" s="34"/>
      <c r="F165" s="34"/>
      <c r="G165" s="35" t="s">
        <v>248</v>
      </c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7"/>
      <c r="T165" s="45" t="s">
        <v>189</v>
      </c>
      <c r="U165" s="36"/>
      <c r="V165" s="36"/>
      <c r="W165" s="36"/>
      <c r="X165" s="36"/>
      <c r="Y165" s="36"/>
      <c r="Z165" s="37"/>
      <c r="AA165" s="28">
        <v>0</v>
      </c>
      <c r="AB165" s="28"/>
      <c r="AC165" s="28"/>
      <c r="AD165" s="28"/>
      <c r="AE165" s="28"/>
      <c r="AF165" s="28">
        <v>0</v>
      </c>
      <c r="AG165" s="28"/>
      <c r="AH165" s="28"/>
      <c r="AI165" s="28"/>
      <c r="AJ165" s="28"/>
      <c r="AK165" s="28">
        <f>IF(ISNUMBER(AA165),AA165,0)+IF(ISNUMBER(AF165),AF165,0)</f>
        <v>0</v>
      </c>
      <c r="AL165" s="28"/>
      <c r="AM165" s="28"/>
      <c r="AN165" s="28"/>
      <c r="AO165" s="28"/>
      <c r="AP165" s="28">
        <v>0</v>
      </c>
      <c r="AQ165" s="28"/>
      <c r="AR165" s="28"/>
      <c r="AS165" s="28"/>
      <c r="AT165" s="28"/>
      <c r="AU165" s="28">
        <v>0</v>
      </c>
      <c r="AV165" s="28"/>
      <c r="AW165" s="28"/>
      <c r="AX165" s="28"/>
      <c r="AY165" s="28"/>
      <c r="AZ165" s="28">
        <f>IF(ISNUMBER(AP165),AP165,0)+IF(ISNUMBER(AU165),AU165,0)</f>
        <v>0</v>
      </c>
      <c r="BA165" s="28"/>
      <c r="BB165" s="28"/>
      <c r="BC165" s="28"/>
      <c r="BD165" s="28"/>
      <c r="BE165" s="28">
        <v>390000</v>
      </c>
      <c r="BF165" s="28"/>
      <c r="BG165" s="28"/>
      <c r="BH165" s="28"/>
      <c r="BI165" s="28"/>
      <c r="BJ165" s="28">
        <v>0</v>
      </c>
      <c r="BK165" s="28"/>
      <c r="BL165" s="28"/>
      <c r="BM165" s="28"/>
      <c r="BN165" s="28"/>
      <c r="BO165" s="28">
        <f>IF(ISNUMBER(BE165),BE165,0)+IF(ISNUMBER(BJ165),BJ165,0)</f>
        <v>390000</v>
      </c>
      <c r="BP165" s="28"/>
      <c r="BQ165" s="28"/>
      <c r="BR165" s="28"/>
      <c r="BS165" s="28"/>
      <c r="CA165" s="25" t="s">
        <v>45</v>
      </c>
    </row>
    <row r="166" spans="1:79" s="25" customFormat="1" ht="56.25" customHeight="1" x14ac:dyDescent="0.2">
      <c r="A166" s="34">
        <v>2</v>
      </c>
      <c r="B166" s="34"/>
      <c r="C166" s="34"/>
      <c r="D166" s="34"/>
      <c r="E166" s="34"/>
      <c r="F166" s="34"/>
      <c r="G166" s="35" t="s">
        <v>237</v>
      </c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7"/>
      <c r="T166" s="45" t="s">
        <v>238</v>
      </c>
      <c r="U166" s="36"/>
      <c r="V166" s="36"/>
      <c r="W166" s="36"/>
      <c r="X166" s="36"/>
      <c r="Y166" s="36"/>
      <c r="Z166" s="37"/>
      <c r="AA166" s="28">
        <v>728419</v>
      </c>
      <c r="AB166" s="28"/>
      <c r="AC166" s="28"/>
      <c r="AD166" s="28"/>
      <c r="AE166" s="28"/>
      <c r="AF166" s="28">
        <v>264579</v>
      </c>
      <c r="AG166" s="28"/>
      <c r="AH166" s="28"/>
      <c r="AI166" s="28"/>
      <c r="AJ166" s="28"/>
      <c r="AK166" s="28">
        <f>IF(ISNUMBER(AA166),AA166,0)+IF(ISNUMBER(AF166),AF166,0)</f>
        <v>992998</v>
      </c>
      <c r="AL166" s="28"/>
      <c r="AM166" s="28"/>
      <c r="AN166" s="28"/>
      <c r="AO166" s="28"/>
      <c r="AP166" s="28">
        <v>480000</v>
      </c>
      <c r="AQ166" s="28"/>
      <c r="AR166" s="28"/>
      <c r="AS166" s="28"/>
      <c r="AT166" s="28"/>
      <c r="AU166" s="28">
        <v>0</v>
      </c>
      <c r="AV166" s="28"/>
      <c r="AW166" s="28"/>
      <c r="AX166" s="28"/>
      <c r="AY166" s="28"/>
      <c r="AZ166" s="28">
        <f>IF(ISNUMBER(AP166),AP166,0)+IF(ISNUMBER(AU166),AU166,0)</f>
        <v>480000</v>
      </c>
      <c r="BA166" s="28"/>
      <c r="BB166" s="28"/>
      <c r="BC166" s="28"/>
      <c r="BD166" s="28"/>
      <c r="BE166" s="28">
        <v>0</v>
      </c>
      <c r="BF166" s="28"/>
      <c r="BG166" s="28"/>
      <c r="BH166" s="28"/>
      <c r="BI166" s="28"/>
      <c r="BJ166" s="28">
        <v>0</v>
      </c>
      <c r="BK166" s="28"/>
      <c r="BL166" s="28"/>
      <c r="BM166" s="28"/>
      <c r="BN166" s="28"/>
      <c r="BO166" s="28">
        <f>IF(ISNUMBER(BE166),BE166,0)+IF(ISNUMBER(BJ166),BJ166,0)</f>
        <v>0</v>
      </c>
      <c r="BP166" s="28"/>
      <c r="BQ166" s="28"/>
      <c r="BR166" s="28"/>
      <c r="BS166" s="28"/>
    </row>
    <row r="167" spans="1:79" s="6" customFormat="1" ht="12.75" customHeight="1" x14ac:dyDescent="0.2">
      <c r="A167" s="30"/>
      <c r="B167" s="30"/>
      <c r="C167" s="30"/>
      <c r="D167" s="30"/>
      <c r="E167" s="30"/>
      <c r="F167" s="30"/>
      <c r="G167" s="31" t="s">
        <v>147</v>
      </c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3"/>
      <c r="T167" s="46"/>
      <c r="U167" s="32"/>
      <c r="V167" s="32"/>
      <c r="W167" s="32"/>
      <c r="X167" s="32"/>
      <c r="Y167" s="32"/>
      <c r="Z167" s="33"/>
      <c r="AA167" s="26">
        <v>728419</v>
      </c>
      <c r="AB167" s="26"/>
      <c r="AC167" s="26"/>
      <c r="AD167" s="26"/>
      <c r="AE167" s="26"/>
      <c r="AF167" s="26">
        <v>264579</v>
      </c>
      <c r="AG167" s="26"/>
      <c r="AH167" s="26"/>
      <c r="AI167" s="26"/>
      <c r="AJ167" s="26"/>
      <c r="AK167" s="26">
        <f>IF(ISNUMBER(AA167),AA167,0)+IF(ISNUMBER(AF167),AF167,0)</f>
        <v>992998</v>
      </c>
      <c r="AL167" s="26"/>
      <c r="AM167" s="26"/>
      <c r="AN167" s="26"/>
      <c r="AO167" s="26"/>
      <c r="AP167" s="26">
        <v>480000</v>
      </c>
      <c r="AQ167" s="26"/>
      <c r="AR167" s="26"/>
      <c r="AS167" s="26"/>
      <c r="AT167" s="26"/>
      <c r="AU167" s="26">
        <v>0</v>
      </c>
      <c r="AV167" s="26"/>
      <c r="AW167" s="26"/>
      <c r="AX167" s="26"/>
      <c r="AY167" s="26"/>
      <c r="AZ167" s="26">
        <f>IF(ISNUMBER(AP167),AP167,0)+IF(ISNUMBER(AU167),AU167,0)</f>
        <v>480000</v>
      </c>
      <c r="BA167" s="26"/>
      <c r="BB167" s="26"/>
      <c r="BC167" s="26"/>
      <c r="BD167" s="26"/>
      <c r="BE167" s="26">
        <v>390000</v>
      </c>
      <c r="BF167" s="26"/>
      <c r="BG167" s="26"/>
      <c r="BH167" s="26"/>
      <c r="BI167" s="26"/>
      <c r="BJ167" s="26">
        <v>0</v>
      </c>
      <c r="BK167" s="26"/>
      <c r="BL167" s="26"/>
      <c r="BM167" s="26"/>
      <c r="BN167" s="26"/>
      <c r="BO167" s="26">
        <f>IF(ISNUMBER(BE167),BE167,0)+IF(ISNUMBER(BJ167),BJ167,0)</f>
        <v>390000</v>
      </c>
      <c r="BP167" s="26"/>
      <c r="BQ167" s="26"/>
      <c r="BR167" s="26"/>
      <c r="BS167" s="26"/>
    </row>
    <row r="169" spans="1:79" ht="13.5" customHeight="1" x14ac:dyDescent="0.2">
      <c r="A169" s="41" t="s">
        <v>227</v>
      </c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41"/>
      <c r="AL169" s="41"/>
      <c r="AM169" s="41"/>
      <c r="AN169" s="41"/>
      <c r="AO169" s="41"/>
      <c r="AP169" s="41"/>
      <c r="AQ169" s="41"/>
      <c r="AR169" s="41"/>
      <c r="AS169" s="41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  <c r="BF169" s="41"/>
      <c r="BG169" s="41"/>
      <c r="BH169" s="41"/>
      <c r="BI169" s="41"/>
      <c r="BJ169" s="41"/>
      <c r="BK169" s="41"/>
      <c r="BL169" s="41"/>
    </row>
    <row r="170" spans="1:79" ht="15" customHeight="1" x14ac:dyDescent="0.2">
      <c r="A170" s="93" t="s">
        <v>194</v>
      </c>
      <c r="B170" s="93"/>
      <c r="C170" s="93"/>
      <c r="D170" s="93"/>
      <c r="E170" s="93"/>
      <c r="F170" s="93"/>
      <c r="G170" s="93"/>
      <c r="H170" s="93"/>
      <c r="I170" s="93"/>
      <c r="J170" s="93"/>
      <c r="K170" s="93"/>
      <c r="L170" s="93"/>
      <c r="M170" s="93"/>
      <c r="N170" s="93"/>
      <c r="O170" s="93"/>
      <c r="P170" s="93"/>
      <c r="Q170" s="93"/>
      <c r="R170" s="93"/>
      <c r="S170" s="93"/>
      <c r="T170" s="93"/>
      <c r="U170" s="93"/>
      <c r="V170" s="93"/>
      <c r="W170" s="93"/>
      <c r="X170" s="93"/>
      <c r="Y170" s="93"/>
      <c r="Z170" s="93"/>
      <c r="AA170" s="93"/>
      <c r="AB170" s="93"/>
      <c r="AC170" s="93"/>
      <c r="AD170" s="93"/>
      <c r="AE170" s="93"/>
      <c r="AF170" s="93"/>
      <c r="AG170" s="93"/>
      <c r="AH170" s="93"/>
      <c r="AI170" s="93"/>
      <c r="AJ170" s="93"/>
      <c r="AK170" s="93"/>
      <c r="AL170" s="93"/>
      <c r="AM170" s="93"/>
      <c r="AN170" s="93"/>
      <c r="AO170" s="93"/>
      <c r="AP170" s="93"/>
      <c r="AQ170" s="93"/>
      <c r="AR170" s="93"/>
      <c r="AS170" s="93"/>
      <c r="AT170" s="93"/>
      <c r="AU170" s="93"/>
      <c r="AV170" s="93"/>
      <c r="AW170" s="93"/>
      <c r="AX170" s="93"/>
      <c r="AY170" s="93"/>
      <c r="AZ170" s="93"/>
      <c r="BA170" s="93"/>
      <c r="BB170" s="93"/>
      <c r="BC170" s="93"/>
      <c r="BD170" s="93"/>
    </row>
    <row r="171" spans="1:79" ht="15" customHeight="1" x14ac:dyDescent="0.2">
      <c r="A171" s="38" t="s">
        <v>6</v>
      </c>
      <c r="B171" s="38"/>
      <c r="C171" s="38"/>
      <c r="D171" s="38"/>
      <c r="E171" s="38"/>
      <c r="F171" s="38"/>
      <c r="G171" s="38" t="s">
        <v>126</v>
      </c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 t="s">
        <v>13</v>
      </c>
      <c r="U171" s="38"/>
      <c r="V171" s="38"/>
      <c r="W171" s="38"/>
      <c r="X171" s="38"/>
      <c r="Y171" s="38"/>
      <c r="Z171" s="38"/>
      <c r="AA171" s="84" t="s">
        <v>216</v>
      </c>
      <c r="AB171" s="95"/>
      <c r="AC171" s="95"/>
      <c r="AD171" s="95"/>
      <c r="AE171" s="95"/>
      <c r="AF171" s="95"/>
      <c r="AG171" s="95"/>
      <c r="AH171" s="95"/>
      <c r="AI171" s="95"/>
      <c r="AJ171" s="95"/>
      <c r="AK171" s="95"/>
      <c r="AL171" s="95"/>
      <c r="AM171" s="95"/>
      <c r="AN171" s="95"/>
      <c r="AO171" s="96"/>
      <c r="AP171" s="84" t="s">
        <v>221</v>
      </c>
      <c r="AQ171" s="85"/>
      <c r="AR171" s="85"/>
      <c r="AS171" s="85"/>
      <c r="AT171" s="85"/>
      <c r="AU171" s="85"/>
      <c r="AV171" s="85"/>
      <c r="AW171" s="85"/>
      <c r="AX171" s="85"/>
      <c r="AY171" s="85"/>
      <c r="AZ171" s="85"/>
      <c r="BA171" s="85"/>
      <c r="BB171" s="85"/>
      <c r="BC171" s="85"/>
      <c r="BD171" s="86"/>
    </row>
    <row r="172" spans="1:79" ht="32.1" customHeight="1" x14ac:dyDescent="0.2">
      <c r="A172" s="38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 t="s">
        <v>4</v>
      </c>
      <c r="AB172" s="38"/>
      <c r="AC172" s="38"/>
      <c r="AD172" s="38"/>
      <c r="AE172" s="38"/>
      <c r="AF172" s="38" t="s">
        <v>3</v>
      </c>
      <c r="AG172" s="38"/>
      <c r="AH172" s="38"/>
      <c r="AI172" s="38"/>
      <c r="AJ172" s="38"/>
      <c r="AK172" s="38" t="s">
        <v>89</v>
      </c>
      <c r="AL172" s="38"/>
      <c r="AM172" s="38"/>
      <c r="AN172" s="38"/>
      <c r="AO172" s="38"/>
      <c r="AP172" s="38" t="s">
        <v>4</v>
      </c>
      <c r="AQ172" s="38"/>
      <c r="AR172" s="38"/>
      <c r="AS172" s="38"/>
      <c r="AT172" s="38"/>
      <c r="AU172" s="38" t="s">
        <v>3</v>
      </c>
      <c r="AV172" s="38"/>
      <c r="AW172" s="38"/>
      <c r="AX172" s="38"/>
      <c r="AY172" s="38"/>
      <c r="AZ172" s="38" t="s">
        <v>96</v>
      </c>
      <c r="BA172" s="38"/>
      <c r="BB172" s="38"/>
      <c r="BC172" s="38"/>
      <c r="BD172" s="38"/>
    </row>
    <row r="173" spans="1:79" ht="15" customHeight="1" x14ac:dyDescent="0.2">
      <c r="A173" s="38">
        <v>1</v>
      </c>
      <c r="B173" s="38"/>
      <c r="C173" s="38"/>
      <c r="D173" s="38"/>
      <c r="E173" s="38"/>
      <c r="F173" s="38"/>
      <c r="G173" s="38">
        <v>2</v>
      </c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>
        <v>3</v>
      </c>
      <c r="U173" s="38"/>
      <c r="V173" s="38"/>
      <c r="W173" s="38"/>
      <c r="X173" s="38"/>
      <c r="Y173" s="38"/>
      <c r="Z173" s="38"/>
      <c r="AA173" s="38">
        <v>4</v>
      </c>
      <c r="AB173" s="38"/>
      <c r="AC173" s="38"/>
      <c r="AD173" s="38"/>
      <c r="AE173" s="38"/>
      <c r="AF173" s="38">
        <v>5</v>
      </c>
      <c r="AG173" s="38"/>
      <c r="AH173" s="38"/>
      <c r="AI173" s="38"/>
      <c r="AJ173" s="38"/>
      <c r="AK173" s="38">
        <v>6</v>
      </c>
      <c r="AL173" s="38"/>
      <c r="AM173" s="38"/>
      <c r="AN173" s="38"/>
      <c r="AO173" s="38"/>
      <c r="AP173" s="38">
        <v>7</v>
      </c>
      <c r="AQ173" s="38"/>
      <c r="AR173" s="38"/>
      <c r="AS173" s="38"/>
      <c r="AT173" s="38"/>
      <c r="AU173" s="38">
        <v>8</v>
      </c>
      <c r="AV173" s="38"/>
      <c r="AW173" s="38"/>
      <c r="AX173" s="38"/>
      <c r="AY173" s="38"/>
      <c r="AZ173" s="38">
        <v>9</v>
      </c>
      <c r="BA173" s="38"/>
      <c r="BB173" s="38"/>
      <c r="BC173" s="38"/>
      <c r="BD173" s="38"/>
    </row>
    <row r="174" spans="1:79" s="1" customFormat="1" ht="12" hidden="1" customHeight="1" x14ac:dyDescent="0.2">
      <c r="A174" s="44" t="s">
        <v>69</v>
      </c>
      <c r="B174" s="44"/>
      <c r="C174" s="44"/>
      <c r="D174" s="44"/>
      <c r="E174" s="44"/>
      <c r="F174" s="44"/>
      <c r="G174" s="40" t="s">
        <v>57</v>
      </c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 t="s">
        <v>79</v>
      </c>
      <c r="U174" s="40"/>
      <c r="V174" s="40"/>
      <c r="W174" s="40"/>
      <c r="X174" s="40"/>
      <c r="Y174" s="40"/>
      <c r="Z174" s="40"/>
      <c r="AA174" s="39" t="s">
        <v>60</v>
      </c>
      <c r="AB174" s="39"/>
      <c r="AC174" s="39"/>
      <c r="AD174" s="39"/>
      <c r="AE174" s="39"/>
      <c r="AF174" s="39" t="s">
        <v>61</v>
      </c>
      <c r="AG174" s="39"/>
      <c r="AH174" s="39"/>
      <c r="AI174" s="39"/>
      <c r="AJ174" s="39"/>
      <c r="AK174" s="61" t="s">
        <v>122</v>
      </c>
      <c r="AL174" s="61"/>
      <c r="AM174" s="61"/>
      <c r="AN174" s="61"/>
      <c r="AO174" s="61"/>
      <c r="AP174" s="39" t="s">
        <v>62</v>
      </c>
      <c r="AQ174" s="39"/>
      <c r="AR174" s="39"/>
      <c r="AS174" s="39"/>
      <c r="AT174" s="39"/>
      <c r="AU174" s="39" t="s">
        <v>63</v>
      </c>
      <c r="AV174" s="39"/>
      <c r="AW174" s="39"/>
      <c r="AX174" s="39"/>
      <c r="AY174" s="39"/>
      <c r="AZ174" s="61" t="s">
        <v>122</v>
      </c>
      <c r="BA174" s="61"/>
      <c r="BB174" s="61"/>
      <c r="BC174" s="61"/>
      <c r="BD174" s="61"/>
      <c r="CA174" s="1" t="s">
        <v>46</v>
      </c>
    </row>
    <row r="175" spans="1:79" s="25" customFormat="1" ht="38.25" customHeight="1" x14ac:dyDescent="0.2">
      <c r="A175" s="34">
        <v>1</v>
      </c>
      <c r="B175" s="34"/>
      <c r="C175" s="34"/>
      <c r="D175" s="34"/>
      <c r="E175" s="34"/>
      <c r="F175" s="34"/>
      <c r="G175" s="35" t="s">
        <v>248</v>
      </c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7"/>
      <c r="T175" s="45" t="s">
        <v>189</v>
      </c>
      <c r="U175" s="36"/>
      <c r="V175" s="36"/>
      <c r="W175" s="36"/>
      <c r="X175" s="36"/>
      <c r="Y175" s="36"/>
      <c r="Z175" s="37"/>
      <c r="AA175" s="28">
        <v>120000</v>
      </c>
      <c r="AB175" s="28"/>
      <c r="AC175" s="28"/>
      <c r="AD175" s="28"/>
      <c r="AE175" s="28"/>
      <c r="AF175" s="28">
        <v>0</v>
      </c>
      <c r="AG175" s="28"/>
      <c r="AH175" s="28"/>
      <c r="AI175" s="28"/>
      <c r="AJ175" s="28"/>
      <c r="AK175" s="28">
        <f>IF(ISNUMBER(AA175),AA175,0)+IF(ISNUMBER(AF175),AF175,0)</f>
        <v>120000</v>
      </c>
      <c r="AL175" s="28"/>
      <c r="AM175" s="28"/>
      <c r="AN175" s="28"/>
      <c r="AO175" s="28"/>
      <c r="AP175" s="28">
        <v>120000</v>
      </c>
      <c r="AQ175" s="28"/>
      <c r="AR175" s="28"/>
      <c r="AS175" s="28"/>
      <c r="AT175" s="28"/>
      <c r="AU175" s="28">
        <v>0</v>
      </c>
      <c r="AV175" s="28"/>
      <c r="AW175" s="28"/>
      <c r="AX175" s="28"/>
      <c r="AY175" s="28"/>
      <c r="AZ175" s="28">
        <f>IF(ISNUMBER(AP175),AP175,0)+IF(ISNUMBER(AU175),AU175,0)</f>
        <v>120000</v>
      </c>
      <c r="BA175" s="28"/>
      <c r="BB175" s="28"/>
      <c r="BC175" s="28"/>
      <c r="BD175" s="28"/>
      <c r="CA175" s="25" t="s">
        <v>47</v>
      </c>
    </row>
    <row r="176" spans="1:79" s="25" customFormat="1" ht="56.25" customHeight="1" x14ac:dyDescent="0.2">
      <c r="A176" s="34">
        <v>2</v>
      </c>
      <c r="B176" s="34"/>
      <c r="C176" s="34"/>
      <c r="D176" s="34"/>
      <c r="E176" s="34"/>
      <c r="F176" s="34"/>
      <c r="G176" s="35" t="s">
        <v>237</v>
      </c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7"/>
      <c r="T176" s="45" t="s">
        <v>238</v>
      </c>
      <c r="U176" s="36"/>
      <c r="V176" s="36"/>
      <c r="W176" s="36"/>
      <c r="X176" s="36"/>
      <c r="Y176" s="36"/>
      <c r="Z176" s="37"/>
      <c r="AA176" s="28">
        <v>0</v>
      </c>
      <c r="AB176" s="28"/>
      <c r="AC176" s="28"/>
      <c r="AD176" s="28"/>
      <c r="AE176" s="28"/>
      <c r="AF176" s="28">
        <v>0</v>
      </c>
      <c r="AG176" s="28"/>
      <c r="AH176" s="28"/>
      <c r="AI176" s="28"/>
      <c r="AJ176" s="28"/>
      <c r="AK176" s="28">
        <f>IF(ISNUMBER(AA176),AA176,0)+IF(ISNUMBER(AF176),AF176,0)</f>
        <v>0</v>
      </c>
      <c r="AL176" s="28"/>
      <c r="AM176" s="28"/>
      <c r="AN176" s="28"/>
      <c r="AO176" s="28"/>
      <c r="AP176" s="28">
        <v>0</v>
      </c>
      <c r="AQ176" s="28"/>
      <c r="AR176" s="28"/>
      <c r="AS176" s="28"/>
      <c r="AT176" s="28"/>
      <c r="AU176" s="28">
        <v>0</v>
      </c>
      <c r="AV176" s="28"/>
      <c r="AW176" s="28"/>
      <c r="AX176" s="28"/>
      <c r="AY176" s="28"/>
      <c r="AZ176" s="28">
        <f>IF(ISNUMBER(AP176),AP176,0)+IF(ISNUMBER(AU176),AU176,0)</f>
        <v>0</v>
      </c>
      <c r="BA176" s="28"/>
      <c r="BB176" s="28"/>
      <c r="BC176" s="28"/>
      <c r="BD176" s="28"/>
    </row>
    <row r="177" spans="1:79" s="6" customFormat="1" x14ac:dyDescent="0.2">
      <c r="A177" s="30"/>
      <c r="B177" s="30"/>
      <c r="C177" s="30"/>
      <c r="D177" s="30"/>
      <c r="E177" s="30"/>
      <c r="F177" s="30"/>
      <c r="G177" s="31" t="s">
        <v>147</v>
      </c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3"/>
      <c r="T177" s="46"/>
      <c r="U177" s="32"/>
      <c r="V177" s="32"/>
      <c r="W177" s="32"/>
      <c r="X177" s="32"/>
      <c r="Y177" s="32"/>
      <c r="Z177" s="33"/>
      <c r="AA177" s="26">
        <v>120000</v>
      </c>
      <c r="AB177" s="26"/>
      <c r="AC177" s="26"/>
      <c r="AD177" s="26"/>
      <c r="AE177" s="26"/>
      <c r="AF177" s="26">
        <v>0</v>
      </c>
      <c r="AG177" s="26"/>
      <c r="AH177" s="26"/>
      <c r="AI177" s="26"/>
      <c r="AJ177" s="26"/>
      <c r="AK177" s="26">
        <f>IF(ISNUMBER(AA177),AA177,0)+IF(ISNUMBER(AF177),AF177,0)</f>
        <v>120000</v>
      </c>
      <c r="AL177" s="26"/>
      <c r="AM177" s="26"/>
      <c r="AN177" s="26"/>
      <c r="AO177" s="26"/>
      <c r="AP177" s="26">
        <v>120000</v>
      </c>
      <c r="AQ177" s="26"/>
      <c r="AR177" s="26"/>
      <c r="AS177" s="26"/>
      <c r="AT177" s="26"/>
      <c r="AU177" s="26">
        <v>0</v>
      </c>
      <c r="AV177" s="26"/>
      <c r="AW177" s="26"/>
      <c r="AX177" s="26"/>
      <c r="AY177" s="26"/>
      <c r="AZ177" s="26">
        <f>IF(ISNUMBER(AP177),AP177,0)+IF(ISNUMBER(AU177),AU177,0)</f>
        <v>120000</v>
      </c>
      <c r="BA177" s="26"/>
      <c r="BB177" s="26"/>
      <c r="BC177" s="26"/>
      <c r="BD177" s="26"/>
    </row>
    <row r="179" spans="1:79" ht="21" customHeight="1" x14ac:dyDescent="0.2"/>
    <row r="180" spans="1:79" ht="14.25" customHeight="1" x14ac:dyDescent="0.2">
      <c r="A180" s="41" t="s">
        <v>228</v>
      </c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41"/>
      <c r="AL180" s="41"/>
      <c r="AM180" s="41"/>
      <c r="AN180" s="41"/>
      <c r="AO180" s="41"/>
      <c r="AP180" s="41"/>
      <c r="AQ180" s="41"/>
      <c r="AR180" s="41"/>
      <c r="AS180" s="41"/>
      <c r="AT180" s="41"/>
      <c r="AU180" s="41"/>
      <c r="AV180" s="41"/>
      <c r="AW180" s="41"/>
      <c r="AX180" s="41"/>
      <c r="AY180" s="41"/>
      <c r="AZ180" s="41"/>
      <c r="BA180" s="41"/>
      <c r="BB180" s="41"/>
      <c r="BC180" s="41"/>
      <c r="BD180" s="41"/>
      <c r="BE180" s="41"/>
      <c r="BF180" s="41"/>
      <c r="BG180" s="41"/>
      <c r="BH180" s="41"/>
      <c r="BI180" s="41"/>
      <c r="BJ180" s="41"/>
      <c r="BK180" s="41"/>
      <c r="BL180" s="41"/>
    </row>
    <row r="181" spans="1:79" ht="15" customHeight="1" x14ac:dyDescent="0.2">
      <c r="A181" s="93" t="s">
        <v>194</v>
      </c>
      <c r="B181" s="93"/>
      <c r="C181" s="93"/>
      <c r="D181" s="93"/>
      <c r="E181" s="93"/>
      <c r="F181" s="93"/>
      <c r="G181" s="93"/>
      <c r="H181" s="93"/>
      <c r="I181" s="93"/>
      <c r="J181" s="93"/>
      <c r="K181" s="93"/>
      <c r="L181" s="93"/>
      <c r="M181" s="93"/>
      <c r="N181" s="93"/>
      <c r="O181" s="93"/>
      <c r="P181" s="93"/>
      <c r="Q181" s="93"/>
      <c r="R181" s="93"/>
      <c r="S181" s="93"/>
      <c r="T181" s="93"/>
      <c r="U181" s="93"/>
      <c r="V181" s="93"/>
      <c r="W181" s="93"/>
      <c r="X181" s="93"/>
      <c r="Y181" s="93"/>
      <c r="Z181" s="93"/>
      <c r="AA181" s="94"/>
      <c r="AB181" s="94"/>
      <c r="AC181" s="94"/>
      <c r="AD181" s="94"/>
      <c r="AE181" s="94"/>
      <c r="AF181" s="94"/>
      <c r="AG181" s="94"/>
      <c r="AH181" s="94"/>
      <c r="AI181" s="94"/>
      <c r="AJ181" s="94"/>
      <c r="AK181" s="94"/>
      <c r="AL181" s="94"/>
      <c r="AM181" s="94"/>
      <c r="AN181" s="94"/>
      <c r="AO181" s="94"/>
      <c r="AP181" s="94"/>
      <c r="AQ181" s="94"/>
      <c r="AR181" s="94"/>
      <c r="AS181" s="94"/>
      <c r="AT181" s="94"/>
      <c r="AU181" s="94"/>
      <c r="AV181" s="94"/>
      <c r="AW181" s="94"/>
      <c r="AX181" s="94"/>
      <c r="AY181" s="94"/>
      <c r="AZ181" s="94"/>
      <c r="BA181" s="94"/>
      <c r="BB181" s="94"/>
      <c r="BC181" s="94"/>
      <c r="BD181" s="94"/>
      <c r="BE181" s="94"/>
      <c r="BF181" s="94"/>
      <c r="BG181" s="94"/>
      <c r="BH181" s="94"/>
      <c r="BI181" s="94"/>
      <c r="BJ181" s="94"/>
      <c r="BK181" s="94"/>
      <c r="BL181" s="94"/>
      <c r="BM181" s="94"/>
    </row>
    <row r="182" spans="1:79" ht="23.1" customHeight="1" x14ac:dyDescent="0.2">
      <c r="A182" s="38" t="s">
        <v>128</v>
      </c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87" t="s">
        <v>129</v>
      </c>
      <c r="O182" s="88"/>
      <c r="P182" s="88"/>
      <c r="Q182" s="88"/>
      <c r="R182" s="88"/>
      <c r="S182" s="88"/>
      <c r="T182" s="88"/>
      <c r="U182" s="89"/>
      <c r="V182" s="87" t="s">
        <v>130</v>
      </c>
      <c r="W182" s="88"/>
      <c r="X182" s="88"/>
      <c r="Y182" s="88"/>
      <c r="Z182" s="89"/>
      <c r="AA182" s="38" t="s">
        <v>195</v>
      </c>
      <c r="AB182" s="38"/>
      <c r="AC182" s="38"/>
      <c r="AD182" s="38"/>
      <c r="AE182" s="38"/>
      <c r="AF182" s="38"/>
      <c r="AG182" s="38"/>
      <c r="AH182" s="38"/>
      <c r="AI182" s="38"/>
      <c r="AJ182" s="38" t="s">
        <v>198</v>
      </c>
      <c r="AK182" s="38"/>
      <c r="AL182" s="38"/>
      <c r="AM182" s="38"/>
      <c r="AN182" s="38"/>
      <c r="AO182" s="38"/>
      <c r="AP182" s="38"/>
      <c r="AQ182" s="38"/>
      <c r="AR182" s="38"/>
      <c r="AS182" s="38" t="s">
        <v>206</v>
      </c>
      <c r="AT182" s="38"/>
      <c r="AU182" s="38"/>
      <c r="AV182" s="38"/>
      <c r="AW182" s="38"/>
      <c r="AX182" s="38"/>
      <c r="AY182" s="38"/>
      <c r="AZ182" s="38"/>
      <c r="BA182" s="38"/>
      <c r="BB182" s="38" t="s">
        <v>216</v>
      </c>
      <c r="BC182" s="38"/>
      <c r="BD182" s="38"/>
      <c r="BE182" s="38"/>
      <c r="BF182" s="38"/>
      <c r="BG182" s="38"/>
      <c r="BH182" s="38"/>
      <c r="BI182" s="38"/>
      <c r="BJ182" s="38"/>
      <c r="BK182" s="38" t="s">
        <v>221</v>
      </c>
      <c r="BL182" s="38"/>
      <c r="BM182" s="38"/>
      <c r="BN182" s="38"/>
      <c r="BO182" s="38"/>
      <c r="BP182" s="38"/>
      <c r="BQ182" s="38"/>
      <c r="BR182" s="38"/>
      <c r="BS182" s="38"/>
    </row>
    <row r="183" spans="1:79" ht="95.25" customHeight="1" x14ac:dyDescent="0.2">
      <c r="A183" s="38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90"/>
      <c r="O183" s="91"/>
      <c r="P183" s="91"/>
      <c r="Q183" s="91"/>
      <c r="R183" s="91"/>
      <c r="S183" s="91"/>
      <c r="T183" s="91"/>
      <c r="U183" s="92"/>
      <c r="V183" s="90"/>
      <c r="W183" s="91"/>
      <c r="X183" s="91"/>
      <c r="Y183" s="91"/>
      <c r="Z183" s="92"/>
      <c r="AA183" s="43" t="s">
        <v>133</v>
      </c>
      <c r="AB183" s="43"/>
      <c r="AC183" s="43"/>
      <c r="AD183" s="43"/>
      <c r="AE183" s="43"/>
      <c r="AF183" s="43" t="s">
        <v>134</v>
      </c>
      <c r="AG183" s="43"/>
      <c r="AH183" s="43"/>
      <c r="AI183" s="43"/>
      <c r="AJ183" s="43" t="s">
        <v>133</v>
      </c>
      <c r="AK183" s="43"/>
      <c r="AL183" s="43"/>
      <c r="AM183" s="43"/>
      <c r="AN183" s="43"/>
      <c r="AO183" s="43" t="s">
        <v>134</v>
      </c>
      <c r="AP183" s="43"/>
      <c r="AQ183" s="43"/>
      <c r="AR183" s="43"/>
      <c r="AS183" s="43" t="s">
        <v>133</v>
      </c>
      <c r="AT183" s="43"/>
      <c r="AU183" s="43"/>
      <c r="AV183" s="43"/>
      <c r="AW183" s="43"/>
      <c r="AX183" s="43" t="s">
        <v>134</v>
      </c>
      <c r="AY183" s="43"/>
      <c r="AZ183" s="43"/>
      <c r="BA183" s="43"/>
      <c r="BB183" s="43" t="s">
        <v>133</v>
      </c>
      <c r="BC183" s="43"/>
      <c r="BD183" s="43"/>
      <c r="BE183" s="43"/>
      <c r="BF183" s="43"/>
      <c r="BG183" s="43" t="s">
        <v>134</v>
      </c>
      <c r="BH183" s="43"/>
      <c r="BI183" s="43"/>
      <c r="BJ183" s="43"/>
      <c r="BK183" s="43" t="s">
        <v>133</v>
      </c>
      <c r="BL183" s="43"/>
      <c r="BM183" s="43"/>
      <c r="BN183" s="43"/>
      <c r="BO183" s="43"/>
      <c r="BP183" s="43" t="s">
        <v>134</v>
      </c>
      <c r="BQ183" s="43"/>
      <c r="BR183" s="43"/>
      <c r="BS183" s="43"/>
    </row>
    <row r="184" spans="1:79" ht="15" customHeight="1" x14ac:dyDescent="0.2">
      <c r="A184" s="38">
        <v>1</v>
      </c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84">
        <v>2</v>
      </c>
      <c r="O184" s="85"/>
      <c r="P184" s="85"/>
      <c r="Q184" s="85"/>
      <c r="R184" s="85"/>
      <c r="S184" s="85"/>
      <c r="T184" s="85"/>
      <c r="U184" s="86"/>
      <c r="V184" s="38">
        <v>3</v>
      </c>
      <c r="W184" s="38"/>
      <c r="X184" s="38"/>
      <c r="Y184" s="38"/>
      <c r="Z184" s="38"/>
      <c r="AA184" s="38">
        <v>4</v>
      </c>
      <c r="AB184" s="38"/>
      <c r="AC184" s="38"/>
      <c r="AD184" s="38"/>
      <c r="AE184" s="38"/>
      <c r="AF184" s="38">
        <v>5</v>
      </c>
      <c r="AG184" s="38"/>
      <c r="AH184" s="38"/>
      <c r="AI184" s="38"/>
      <c r="AJ184" s="38">
        <v>6</v>
      </c>
      <c r="AK184" s="38"/>
      <c r="AL184" s="38"/>
      <c r="AM184" s="38"/>
      <c r="AN184" s="38"/>
      <c r="AO184" s="38">
        <v>7</v>
      </c>
      <c r="AP184" s="38"/>
      <c r="AQ184" s="38"/>
      <c r="AR184" s="38"/>
      <c r="AS184" s="38">
        <v>8</v>
      </c>
      <c r="AT184" s="38"/>
      <c r="AU184" s="38"/>
      <c r="AV184" s="38"/>
      <c r="AW184" s="38"/>
      <c r="AX184" s="38">
        <v>9</v>
      </c>
      <c r="AY184" s="38"/>
      <c r="AZ184" s="38"/>
      <c r="BA184" s="38"/>
      <c r="BB184" s="38">
        <v>10</v>
      </c>
      <c r="BC184" s="38"/>
      <c r="BD184" s="38"/>
      <c r="BE184" s="38"/>
      <c r="BF184" s="38"/>
      <c r="BG184" s="38">
        <v>11</v>
      </c>
      <c r="BH184" s="38"/>
      <c r="BI184" s="38"/>
      <c r="BJ184" s="38"/>
      <c r="BK184" s="38">
        <v>12</v>
      </c>
      <c r="BL184" s="38"/>
      <c r="BM184" s="38"/>
      <c r="BN184" s="38"/>
      <c r="BO184" s="38"/>
      <c r="BP184" s="38">
        <v>13</v>
      </c>
      <c r="BQ184" s="38"/>
      <c r="BR184" s="38"/>
      <c r="BS184" s="38"/>
    </row>
    <row r="185" spans="1:79" s="1" customFormat="1" ht="12" hidden="1" customHeight="1" x14ac:dyDescent="0.2">
      <c r="A185" s="40" t="s">
        <v>146</v>
      </c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4" t="s">
        <v>131</v>
      </c>
      <c r="O185" s="44"/>
      <c r="P185" s="44"/>
      <c r="Q185" s="44"/>
      <c r="R185" s="44"/>
      <c r="S185" s="44"/>
      <c r="T185" s="44"/>
      <c r="U185" s="44"/>
      <c r="V185" s="44" t="s">
        <v>132</v>
      </c>
      <c r="W185" s="44"/>
      <c r="X185" s="44"/>
      <c r="Y185" s="44"/>
      <c r="Z185" s="44"/>
      <c r="AA185" s="39" t="s">
        <v>65</v>
      </c>
      <c r="AB185" s="39"/>
      <c r="AC185" s="39"/>
      <c r="AD185" s="39"/>
      <c r="AE185" s="39"/>
      <c r="AF185" s="39" t="s">
        <v>66</v>
      </c>
      <c r="AG185" s="39"/>
      <c r="AH185" s="39"/>
      <c r="AI185" s="39"/>
      <c r="AJ185" s="39" t="s">
        <v>67</v>
      </c>
      <c r="AK185" s="39"/>
      <c r="AL185" s="39"/>
      <c r="AM185" s="39"/>
      <c r="AN185" s="39"/>
      <c r="AO185" s="39" t="s">
        <v>68</v>
      </c>
      <c r="AP185" s="39"/>
      <c r="AQ185" s="39"/>
      <c r="AR185" s="39"/>
      <c r="AS185" s="39" t="s">
        <v>58</v>
      </c>
      <c r="AT185" s="39"/>
      <c r="AU185" s="39"/>
      <c r="AV185" s="39"/>
      <c r="AW185" s="39"/>
      <c r="AX185" s="39" t="s">
        <v>59</v>
      </c>
      <c r="AY185" s="39"/>
      <c r="AZ185" s="39"/>
      <c r="BA185" s="39"/>
      <c r="BB185" s="39" t="s">
        <v>60</v>
      </c>
      <c r="BC185" s="39"/>
      <c r="BD185" s="39"/>
      <c r="BE185" s="39"/>
      <c r="BF185" s="39"/>
      <c r="BG185" s="39" t="s">
        <v>61</v>
      </c>
      <c r="BH185" s="39"/>
      <c r="BI185" s="39"/>
      <c r="BJ185" s="39"/>
      <c r="BK185" s="39" t="s">
        <v>62</v>
      </c>
      <c r="BL185" s="39"/>
      <c r="BM185" s="39"/>
      <c r="BN185" s="39"/>
      <c r="BO185" s="39"/>
      <c r="BP185" s="39" t="s">
        <v>63</v>
      </c>
      <c r="BQ185" s="39"/>
      <c r="BR185" s="39"/>
      <c r="BS185" s="39"/>
      <c r="CA185" s="1" t="s">
        <v>48</v>
      </c>
    </row>
    <row r="186" spans="1:79" s="6" customFormat="1" ht="12.75" customHeight="1" x14ac:dyDescent="0.2">
      <c r="A186" s="27" t="s">
        <v>147</v>
      </c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52"/>
      <c r="O186" s="53"/>
      <c r="P186" s="53"/>
      <c r="Q186" s="53"/>
      <c r="R186" s="53"/>
      <c r="S186" s="53"/>
      <c r="T186" s="53"/>
      <c r="U186" s="63"/>
      <c r="V186" s="83"/>
      <c r="W186" s="83"/>
      <c r="X186" s="83"/>
      <c r="Y186" s="83"/>
      <c r="Z186" s="83"/>
      <c r="AA186" s="83"/>
      <c r="AB186" s="83"/>
      <c r="AC186" s="83"/>
      <c r="AD186" s="83"/>
      <c r="AE186" s="83"/>
      <c r="AF186" s="83"/>
      <c r="AG186" s="83"/>
      <c r="AH186" s="83"/>
      <c r="AI186" s="83"/>
      <c r="AJ186" s="83"/>
      <c r="AK186" s="83"/>
      <c r="AL186" s="83"/>
      <c r="AM186" s="83"/>
      <c r="AN186" s="83"/>
      <c r="AO186" s="83"/>
      <c r="AP186" s="83"/>
      <c r="AQ186" s="83"/>
      <c r="AR186" s="83"/>
      <c r="AS186" s="83"/>
      <c r="AT186" s="83"/>
      <c r="AU186" s="83"/>
      <c r="AV186" s="83"/>
      <c r="AW186" s="83"/>
      <c r="AX186" s="83"/>
      <c r="AY186" s="83"/>
      <c r="AZ186" s="83"/>
      <c r="BA186" s="83"/>
      <c r="BB186" s="83"/>
      <c r="BC186" s="83"/>
      <c r="BD186" s="83"/>
      <c r="BE186" s="83"/>
      <c r="BF186" s="83"/>
      <c r="BG186" s="83"/>
      <c r="BH186" s="83"/>
      <c r="BI186" s="83"/>
      <c r="BJ186" s="83"/>
      <c r="BK186" s="83"/>
      <c r="BL186" s="83"/>
      <c r="BM186" s="83"/>
      <c r="BN186" s="83"/>
      <c r="BO186" s="83"/>
      <c r="BP186" s="79"/>
      <c r="BQ186" s="80"/>
      <c r="BR186" s="80"/>
      <c r="BS186" s="81"/>
      <c r="CA186" s="6" t="s">
        <v>49</v>
      </c>
    </row>
    <row r="189" spans="1:79" ht="35.25" customHeight="1" x14ac:dyDescent="0.2">
      <c r="A189" s="41" t="s">
        <v>229</v>
      </c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 s="41"/>
      <c r="AL189" s="41"/>
      <c r="AM189" s="41"/>
      <c r="AN189" s="41"/>
      <c r="AO189" s="41"/>
      <c r="AP189" s="41"/>
      <c r="AQ189" s="41"/>
      <c r="AR189" s="41"/>
      <c r="AS189" s="41"/>
      <c r="AT189" s="41"/>
      <c r="AU189" s="41"/>
      <c r="AV189" s="41"/>
      <c r="AW189" s="41"/>
      <c r="AX189" s="41"/>
      <c r="AY189" s="41"/>
      <c r="AZ189" s="41"/>
      <c r="BA189" s="41"/>
      <c r="BB189" s="41"/>
      <c r="BC189" s="41"/>
      <c r="BD189" s="41"/>
      <c r="BE189" s="41"/>
      <c r="BF189" s="41"/>
      <c r="BG189" s="41"/>
      <c r="BH189" s="41"/>
      <c r="BI189" s="41"/>
      <c r="BJ189" s="41"/>
      <c r="BK189" s="41"/>
      <c r="BL189" s="41"/>
    </row>
    <row r="190" spans="1:79" ht="15" customHeight="1" x14ac:dyDescent="0.2">
      <c r="A190" s="75" t="s">
        <v>251</v>
      </c>
      <c r="B190" s="70"/>
      <c r="C190" s="70"/>
      <c r="D190" s="70"/>
      <c r="E190" s="70"/>
      <c r="F190" s="70"/>
      <c r="G190" s="70"/>
      <c r="H190" s="70"/>
      <c r="I190" s="70"/>
      <c r="J190" s="70"/>
      <c r="K190" s="70"/>
      <c r="L190" s="70"/>
      <c r="M190" s="70"/>
      <c r="N190" s="70"/>
      <c r="O190" s="70"/>
      <c r="P190" s="70"/>
      <c r="Q190" s="70"/>
      <c r="R190" s="70"/>
      <c r="S190" s="70"/>
      <c r="T190" s="70"/>
      <c r="U190" s="70"/>
      <c r="V190" s="70"/>
      <c r="W190" s="70"/>
      <c r="X190" s="70"/>
      <c r="Y190" s="70"/>
      <c r="Z190" s="70"/>
      <c r="AA190" s="70"/>
      <c r="AB190" s="70"/>
      <c r="AC190" s="70"/>
      <c r="AD190" s="70"/>
      <c r="AE190" s="70"/>
      <c r="AF190" s="70"/>
      <c r="AG190" s="70"/>
      <c r="AH190" s="70"/>
      <c r="AI190" s="70"/>
      <c r="AJ190" s="70"/>
      <c r="AK190" s="70"/>
      <c r="AL190" s="70"/>
      <c r="AM190" s="70"/>
      <c r="AN190" s="70"/>
      <c r="AO190" s="70"/>
      <c r="AP190" s="70"/>
      <c r="AQ190" s="70"/>
      <c r="AR190" s="70"/>
      <c r="AS190" s="70"/>
      <c r="AT190" s="70"/>
      <c r="AU190" s="70"/>
      <c r="AV190" s="70"/>
      <c r="AW190" s="70"/>
      <c r="AX190" s="70"/>
      <c r="AY190" s="70"/>
      <c r="AZ190" s="70"/>
      <c r="BA190" s="70"/>
      <c r="BB190" s="70"/>
      <c r="BC190" s="70"/>
      <c r="BD190" s="70"/>
      <c r="BE190" s="70"/>
      <c r="BF190" s="70"/>
      <c r="BG190" s="70"/>
      <c r="BH190" s="70"/>
      <c r="BI190" s="70"/>
      <c r="BJ190" s="70"/>
      <c r="BK190" s="70"/>
      <c r="BL190" s="70"/>
    </row>
    <row r="191" spans="1:79" ht="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</row>
    <row r="193" spans="1:79" ht="28.5" customHeight="1" x14ac:dyDescent="0.2">
      <c r="A193" s="82" t="s">
        <v>213</v>
      </c>
      <c r="B193" s="82"/>
      <c r="C193" s="82"/>
      <c r="D193" s="82"/>
      <c r="E193" s="82"/>
      <c r="F193" s="82"/>
      <c r="G193" s="82"/>
      <c r="H193" s="82"/>
      <c r="I193" s="82"/>
      <c r="J193" s="82"/>
      <c r="K193" s="82"/>
      <c r="L193" s="82"/>
      <c r="M193" s="82"/>
      <c r="N193" s="82"/>
      <c r="O193" s="82"/>
      <c r="P193" s="82"/>
      <c r="Q193" s="82"/>
      <c r="R193" s="82"/>
      <c r="S193" s="82"/>
      <c r="T193" s="82"/>
      <c r="U193" s="82"/>
      <c r="V193" s="82"/>
      <c r="W193" s="82"/>
      <c r="X193" s="82"/>
      <c r="Y193" s="82"/>
      <c r="Z193" s="82"/>
      <c r="AA193" s="82"/>
      <c r="AB193" s="82"/>
      <c r="AC193" s="82"/>
      <c r="AD193" s="82"/>
      <c r="AE193" s="82"/>
      <c r="AF193" s="82"/>
      <c r="AG193" s="82"/>
      <c r="AH193" s="82"/>
      <c r="AI193" s="82"/>
      <c r="AJ193" s="82"/>
      <c r="AK193" s="82"/>
      <c r="AL193" s="82"/>
      <c r="AM193" s="82"/>
      <c r="AN193" s="82"/>
      <c r="AO193" s="82"/>
      <c r="AP193" s="82"/>
      <c r="AQ193" s="82"/>
      <c r="AR193" s="82"/>
      <c r="AS193" s="82"/>
      <c r="AT193" s="82"/>
      <c r="AU193" s="82"/>
      <c r="AV193" s="82"/>
      <c r="AW193" s="82"/>
      <c r="AX193" s="82"/>
      <c r="AY193" s="82"/>
      <c r="AZ193" s="82"/>
      <c r="BA193" s="82"/>
      <c r="BB193" s="82"/>
      <c r="BC193" s="82"/>
      <c r="BD193" s="82"/>
      <c r="BE193" s="82"/>
      <c r="BF193" s="82"/>
      <c r="BG193" s="82"/>
      <c r="BH193" s="82"/>
      <c r="BI193" s="82"/>
      <c r="BJ193" s="82"/>
      <c r="BK193" s="82"/>
      <c r="BL193" s="82"/>
    </row>
    <row r="194" spans="1:79" ht="14.25" customHeight="1" x14ac:dyDescent="0.2">
      <c r="A194" s="41" t="s">
        <v>196</v>
      </c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 s="41"/>
      <c r="AL194" s="41"/>
      <c r="AM194" s="41"/>
      <c r="AN194" s="41"/>
      <c r="AO194" s="41"/>
      <c r="AP194" s="41"/>
      <c r="AQ194" s="41"/>
      <c r="AR194" s="41"/>
      <c r="AS194" s="41"/>
      <c r="AT194" s="41"/>
      <c r="AU194" s="41"/>
      <c r="AV194" s="41"/>
      <c r="AW194" s="41"/>
      <c r="AX194" s="41"/>
      <c r="AY194" s="41"/>
      <c r="AZ194" s="41"/>
      <c r="BA194" s="41"/>
      <c r="BB194" s="41"/>
      <c r="BC194" s="41"/>
      <c r="BD194" s="41"/>
      <c r="BE194" s="41"/>
      <c r="BF194" s="41"/>
      <c r="BG194" s="41"/>
      <c r="BH194" s="41"/>
      <c r="BI194" s="41"/>
      <c r="BJ194" s="41"/>
      <c r="BK194" s="41"/>
      <c r="BL194" s="41"/>
    </row>
    <row r="195" spans="1:79" ht="15" customHeight="1" x14ac:dyDescent="0.2">
      <c r="A195" s="42" t="s">
        <v>194</v>
      </c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 s="42"/>
      <c r="AL195" s="42"/>
      <c r="AM195" s="42"/>
      <c r="AN195" s="42"/>
      <c r="AO195" s="42"/>
      <c r="AP195" s="42"/>
      <c r="AQ195" s="42"/>
      <c r="AR195" s="42"/>
      <c r="AS195" s="42"/>
      <c r="AT195" s="42"/>
      <c r="AU195" s="42"/>
      <c r="AV195" s="42"/>
      <c r="AW195" s="42"/>
      <c r="AX195" s="42"/>
      <c r="AY195" s="42"/>
      <c r="AZ195" s="42"/>
      <c r="BA195" s="42"/>
      <c r="BB195" s="42"/>
      <c r="BC195" s="42"/>
      <c r="BD195" s="42"/>
      <c r="BE195" s="42"/>
      <c r="BF195" s="42"/>
      <c r="BG195" s="42"/>
      <c r="BH195" s="42"/>
      <c r="BI195" s="42"/>
      <c r="BJ195" s="42"/>
      <c r="BK195" s="42"/>
      <c r="BL195" s="42"/>
    </row>
    <row r="196" spans="1:79" ht="42.95" customHeight="1" x14ac:dyDescent="0.2">
      <c r="A196" s="43" t="s">
        <v>135</v>
      </c>
      <c r="B196" s="43"/>
      <c r="C196" s="43"/>
      <c r="D196" s="43"/>
      <c r="E196" s="43"/>
      <c r="F196" s="43"/>
      <c r="G196" s="38" t="s">
        <v>19</v>
      </c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 t="s">
        <v>15</v>
      </c>
      <c r="U196" s="38"/>
      <c r="V196" s="38"/>
      <c r="W196" s="38"/>
      <c r="X196" s="38"/>
      <c r="Y196" s="38"/>
      <c r="Z196" s="38" t="s">
        <v>14</v>
      </c>
      <c r="AA196" s="38"/>
      <c r="AB196" s="38"/>
      <c r="AC196" s="38"/>
      <c r="AD196" s="38"/>
      <c r="AE196" s="38" t="s">
        <v>136</v>
      </c>
      <c r="AF196" s="38"/>
      <c r="AG196" s="38"/>
      <c r="AH196" s="38"/>
      <c r="AI196" s="38"/>
      <c r="AJ196" s="38"/>
      <c r="AK196" s="38" t="s">
        <v>137</v>
      </c>
      <c r="AL196" s="38"/>
      <c r="AM196" s="38"/>
      <c r="AN196" s="38"/>
      <c r="AO196" s="38"/>
      <c r="AP196" s="38"/>
      <c r="AQ196" s="38" t="s">
        <v>138</v>
      </c>
      <c r="AR196" s="38"/>
      <c r="AS196" s="38"/>
      <c r="AT196" s="38"/>
      <c r="AU196" s="38"/>
      <c r="AV196" s="38"/>
      <c r="AW196" s="38" t="s">
        <v>98</v>
      </c>
      <c r="AX196" s="38"/>
      <c r="AY196" s="38"/>
      <c r="AZ196" s="38"/>
      <c r="BA196" s="38"/>
      <c r="BB196" s="38"/>
      <c r="BC196" s="38"/>
      <c r="BD196" s="38"/>
      <c r="BE196" s="38"/>
      <c r="BF196" s="38"/>
      <c r="BG196" s="38" t="s">
        <v>139</v>
      </c>
      <c r="BH196" s="38"/>
      <c r="BI196" s="38"/>
      <c r="BJ196" s="38"/>
      <c r="BK196" s="38"/>
      <c r="BL196" s="38"/>
    </row>
    <row r="197" spans="1:79" ht="39.950000000000003" customHeight="1" x14ac:dyDescent="0.2">
      <c r="A197" s="43"/>
      <c r="B197" s="43"/>
      <c r="C197" s="43"/>
      <c r="D197" s="43"/>
      <c r="E197" s="43"/>
      <c r="F197" s="43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 t="s">
        <v>17</v>
      </c>
      <c r="AX197" s="38"/>
      <c r="AY197" s="38"/>
      <c r="AZ197" s="38"/>
      <c r="BA197" s="38"/>
      <c r="BB197" s="38" t="s">
        <v>16</v>
      </c>
      <c r="BC197" s="38"/>
      <c r="BD197" s="38"/>
      <c r="BE197" s="38"/>
      <c r="BF197" s="38"/>
      <c r="BG197" s="38"/>
      <c r="BH197" s="38"/>
      <c r="BI197" s="38"/>
      <c r="BJ197" s="38"/>
      <c r="BK197" s="38"/>
      <c r="BL197" s="38"/>
    </row>
    <row r="198" spans="1:79" ht="15" customHeight="1" x14ac:dyDescent="0.2">
      <c r="A198" s="38">
        <v>1</v>
      </c>
      <c r="B198" s="38"/>
      <c r="C198" s="38"/>
      <c r="D198" s="38"/>
      <c r="E198" s="38"/>
      <c r="F198" s="38"/>
      <c r="G198" s="38">
        <v>2</v>
      </c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>
        <v>3</v>
      </c>
      <c r="U198" s="38"/>
      <c r="V198" s="38"/>
      <c r="W198" s="38"/>
      <c r="X198" s="38"/>
      <c r="Y198" s="38"/>
      <c r="Z198" s="38">
        <v>4</v>
      </c>
      <c r="AA198" s="38"/>
      <c r="AB198" s="38"/>
      <c r="AC198" s="38"/>
      <c r="AD198" s="38"/>
      <c r="AE198" s="38">
        <v>5</v>
      </c>
      <c r="AF198" s="38"/>
      <c r="AG198" s="38"/>
      <c r="AH198" s="38"/>
      <c r="AI198" s="38"/>
      <c r="AJ198" s="38"/>
      <c r="AK198" s="38">
        <v>6</v>
      </c>
      <c r="AL198" s="38"/>
      <c r="AM198" s="38"/>
      <c r="AN198" s="38"/>
      <c r="AO198" s="38"/>
      <c r="AP198" s="38"/>
      <c r="AQ198" s="38">
        <v>7</v>
      </c>
      <c r="AR198" s="38"/>
      <c r="AS198" s="38"/>
      <c r="AT198" s="38"/>
      <c r="AU198" s="38"/>
      <c r="AV198" s="38"/>
      <c r="AW198" s="38">
        <v>8</v>
      </c>
      <c r="AX198" s="38"/>
      <c r="AY198" s="38"/>
      <c r="AZ198" s="38"/>
      <c r="BA198" s="38"/>
      <c r="BB198" s="38">
        <v>9</v>
      </c>
      <c r="BC198" s="38"/>
      <c r="BD198" s="38"/>
      <c r="BE198" s="38"/>
      <c r="BF198" s="38"/>
      <c r="BG198" s="38">
        <v>10</v>
      </c>
      <c r="BH198" s="38"/>
      <c r="BI198" s="38"/>
      <c r="BJ198" s="38"/>
      <c r="BK198" s="38"/>
      <c r="BL198" s="38"/>
    </row>
    <row r="199" spans="1:79" s="1" customFormat="1" ht="12" hidden="1" customHeight="1" x14ac:dyDescent="0.2">
      <c r="A199" s="44" t="s">
        <v>64</v>
      </c>
      <c r="B199" s="44"/>
      <c r="C199" s="44"/>
      <c r="D199" s="44"/>
      <c r="E199" s="44"/>
      <c r="F199" s="44"/>
      <c r="G199" s="40" t="s">
        <v>57</v>
      </c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39" t="s">
        <v>80</v>
      </c>
      <c r="U199" s="39"/>
      <c r="V199" s="39"/>
      <c r="W199" s="39"/>
      <c r="X199" s="39"/>
      <c r="Y199" s="39"/>
      <c r="Z199" s="39" t="s">
        <v>81</v>
      </c>
      <c r="AA199" s="39"/>
      <c r="AB199" s="39"/>
      <c r="AC199" s="39"/>
      <c r="AD199" s="39"/>
      <c r="AE199" s="39" t="s">
        <v>82</v>
      </c>
      <c r="AF199" s="39"/>
      <c r="AG199" s="39"/>
      <c r="AH199" s="39"/>
      <c r="AI199" s="39"/>
      <c r="AJ199" s="39"/>
      <c r="AK199" s="39" t="s">
        <v>83</v>
      </c>
      <c r="AL199" s="39"/>
      <c r="AM199" s="39"/>
      <c r="AN199" s="39"/>
      <c r="AO199" s="39"/>
      <c r="AP199" s="39"/>
      <c r="AQ199" s="78" t="s">
        <v>99</v>
      </c>
      <c r="AR199" s="39"/>
      <c r="AS199" s="39"/>
      <c r="AT199" s="39"/>
      <c r="AU199" s="39"/>
      <c r="AV199" s="39"/>
      <c r="AW199" s="39" t="s">
        <v>84</v>
      </c>
      <c r="AX199" s="39"/>
      <c r="AY199" s="39"/>
      <c r="AZ199" s="39"/>
      <c r="BA199" s="39"/>
      <c r="BB199" s="39" t="s">
        <v>85</v>
      </c>
      <c r="BC199" s="39"/>
      <c r="BD199" s="39"/>
      <c r="BE199" s="39"/>
      <c r="BF199" s="39"/>
      <c r="BG199" s="78" t="s">
        <v>100</v>
      </c>
      <c r="BH199" s="39"/>
      <c r="BI199" s="39"/>
      <c r="BJ199" s="39"/>
      <c r="BK199" s="39"/>
      <c r="BL199" s="39"/>
      <c r="CA199" s="1" t="s">
        <v>50</v>
      </c>
    </row>
    <row r="200" spans="1:79" s="25" customFormat="1" ht="25.5" customHeight="1" x14ac:dyDescent="0.2">
      <c r="A200" s="34">
        <v>2210</v>
      </c>
      <c r="B200" s="34"/>
      <c r="C200" s="34"/>
      <c r="D200" s="34"/>
      <c r="E200" s="34"/>
      <c r="F200" s="34"/>
      <c r="G200" s="35" t="s">
        <v>174</v>
      </c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7"/>
      <c r="T200" s="28">
        <v>251790</v>
      </c>
      <c r="U200" s="28"/>
      <c r="V200" s="28"/>
      <c r="W200" s="28"/>
      <c r="X200" s="28"/>
      <c r="Y200" s="28"/>
      <c r="Z200" s="28">
        <v>251790</v>
      </c>
      <c r="AA200" s="28"/>
      <c r="AB200" s="28"/>
      <c r="AC200" s="28"/>
      <c r="AD200" s="28"/>
      <c r="AE200" s="28">
        <v>59790</v>
      </c>
      <c r="AF200" s="28"/>
      <c r="AG200" s="28"/>
      <c r="AH200" s="28"/>
      <c r="AI200" s="28"/>
      <c r="AJ200" s="28"/>
      <c r="AK200" s="28">
        <v>0</v>
      </c>
      <c r="AL200" s="28"/>
      <c r="AM200" s="28"/>
      <c r="AN200" s="28"/>
      <c r="AO200" s="28"/>
      <c r="AP200" s="28"/>
      <c r="AQ200" s="28">
        <f>IF(ISNUMBER(AK200),AK200,0)-IF(ISNUMBER(AE200),AE200,0)</f>
        <v>-59790</v>
      </c>
      <c r="AR200" s="28"/>
      <c r="AS200" s="28"/>
      <c r="AT200" s="28"/>
      <c r="AU200" s="28"/>
      <c r="AV200" s="28"/>
      <c r="AW200" s="28">
        <v>59790</v>
      </c>
      <c r="AX200" s="28"/>
      <c r="AY200" s="28"/>
      <c r="AZ200" s="28"/>
      <c r="BA200" s="28"/>
      <c r="BB200" s="28">
        <v>0</v>
      </c>
      <c r="BC200" s="28"/>
      <c r="BD200" s="28"/>
      <c r="BE200" s="28"/>
      <c r="BF200" s="28"/>
      <c r="BG200" s="28">
        <f>IF(ISNUMBER(Z200),Z200,0)+IF(ISNUMBER(AK200),AK200,0)</f>
        <v>251790</v>
      </c>
      <c r="BH200" s="28"/>
      <c r="BI200" s="28"/>
      <c r="BJ200" s="28"/>
      <c r="BK200" s="28"/>
      <c r="BL200" s="28"/>
      <c r="CA200" s="25" t="s">
        <v>51</v>
      </c>
    </row>
    <row r="201" spans="1:79" s="25" customFormat="1" ht="19.5" customHeight="1" x14ac:dyDescent="0.2">
      <c r="A201" s="34">
        <v>2240</v>
      </c>
      <c r="B201" s="34"/>
      <c r="C201" s="34"/>
      <c r="D201" s="34"/>
      <c r="E201" s="34"/>
      <c r="F201" s="34"/>
      <c r="G201" s="35" t="s">
        <v>175</v>
      </c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7"/>
      <c r="T201" s="28">
        <v>477000</v>
      </c>
      <c r="U201" s="28"/>
      <c r="V201" s="28"/>
      <c r="W201" s="28"/>
      <c r="X201" s="28"/>
      <c r="Y201" s="28"/>
      <c r="Z201" s="28">
        <v>476629</v>
      </c>
      <c r="AA201" s="28"/>
      <c r="AB201" s="28"/>
      <c r="AC201" s="28"/>
      <c r="AD201" s="28"/>
      <c r="AE201" s="28">
        <v>0</v>
      </c>
      <c r="AF201" s="28"/>
      <c r="AG201" s="28"/>
      <c r="AH201" s="28"/>
      <c r="AI201" s="28"/>
      <c r="AJ201" s="28"/>
      <c r="AK201" s="28">
        <v>0</v>
      </c>
      <c r="AL201" s="28"/>
      <c r="AM201" s="28"/>
      <c r="AN201" s="28"/>
      <c r="AO201" s="28"/>
      <c r="AP201" s="28"/>
      <c r="AQ201" s="28">
        <f>IF(ISNUMBER(AK201),AK201,0)-IF(ISNUMBER(AE201),AE201,0)</f>
        <v>0</v>
      </c>
      <c r="AR201" s="28"/>
      <c r="AS201" s="28"/>
      <c r="AT201" s="28"/>
      <c r="AU201" s="28"/>
      <c r="AV201" s="28"/>
      <c r="AW201" s="28">
        <v>0</v>
      </c>
      <c r="AX201" s="28"/>
      <c r="AY201" s="28"/>
      <c r="AZ201" s="28"/>
      <c r="BA201" s="28"/>
      <c r="BB201" s="28">
        <v>0</v>
      </c>
      <c r="BC201" s="28"/>
      <c r="BD201" s="28"/>
      <c r="BE201" s="28"/>
      <c r="BF201" s="28"/>
      <c r="BG201" s="28">
        <f>IF(ISNUMBER(Z201),Z201,0)+IF(ISNUMBER(AK201),AK201,0)</f>
        <v>476629</v>
      </c>
      <c r="BH201" s="28"/>
      <c r="BI201" s="28"/>
      <c r="BJ201" s="28"/>
      <c r="BK201" s="28"/>
      <c r="BL201" s="28"/>
    </row>
    <row r="202" spans="1:79" s="25" customFormat="1" ht="25.5" customHeight="1" x14ac:dyDescent="0.2">
      <c r="A202" s="34">
        <v>3110</v>
      </c>
      <c r="B202" s="34"/>
      <c r="C202" s="34"/>
      <c r="D202" s="34"/>
      <c r="E202" s="34"/>
      <c r="F202" s="34"/>
      <c r="G202" s="35" t="s">
        <v>234</v>
      </c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7"/>
      <c r="T202" s="28">
        <v>264579</v>
      </c>
      <c r="U202" s="28"/>
      <c r="V202" s="28"/>
      <c r="W202" s="28"/>
      <c r="X202" s="28"/>
      <c r="Y202" s="28"/>
      <c r="Z202" s="28">
        <v>264579</v>
      </c>
      <c r="AA202" s="28"/>
      <c r="AB202" s="28"/>
      <c r="AC202" s="28"/>
      <c r="AD202" s="28"/>
      <c r="AE202" s="28">
        <v>0</v>
      </c>
      <c r="AF202" s="28"/>
      <c r="AG202" s="28"/>
      <c r="AH202" s="28"/>
      <c r="AI202" s="28"/>
      <c r="AJ202" s="28"/>
      <c r="AK202" s="28">
        <v>0</v>
      </c>
      <c r="AL202" s="28"/>
      <c r="AM202" s="28"/>
      <c r="AN202" s="28"/>
      <c r="AO202" s="28"/>
      <c r="AP202" s="28"/>
      <c r="AQ202" s="28">
        <f>IF(ISNUMBER(AK202),AK202,0)-IF(ISNUMBER(AE202),AE202,0)</f>
        <v>0</v>
      </c>
      <c r="AR202" s="28"/>
      <c r="AS202" s="28"/>
      <c r="AT202" s="28"/>
      <c r="AU202" s="28"/>
      <c r="AV202" s="28"/>
      <c r="AW202" s="28">
        <v>0</v>
      </c>
      <c r="AX202" s="28"/>
      <c r="AY202" s="28"/>
      <c r="AZ202" s="28"/>
      <c r="BA202" s="28"/>
      <c r="BB202" s="28">
        <v>0</v>
      </c>
      <c r="BC202" s="28"/>
      <c r="BD202" s="28"/>
      <c r="BE202" s="28"/>
      <c r="BF202" s="28"/>
      <c r="BG202" s="28">
        <f>IF(ISNUMBER(Z202),Z202,0)+IF(ISNUMBER(AK202),AK202,0)</f>
        <v>264579</v>
      </c>
      <c r="BH202" s="28"/>
      <c r="BI202" s="28"/>
      <c r="BJ202" s="28"/>
      <c r="BK202" s="28"/>
      <c r="BL202" s="28"/>
    </row>
    <row r="203" spans="1:79" s="6" customFormat="1" ht="12.75" customHeight="1" x14ac:dyDescent="0.2">
      <c r="A203" s="30"/>
      <c r="B203" s="30"/>
      <c r="C203" s="30"/>
      <c r="D203" s="30"/>
      <c r="E203" s="30"/>
      <c r="F203" s="30"/>
      <c r="G203" s="31" t="s">
        <v>147</v>
      </c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3"/>
      <c r="T203" s="26">
        <v>993369</v>
      </c>
      <c r="U203" s="26"/>
      <c r="V203" s="26"/>
      <c r="W203" s="26"/>
      <c r="X203" s="26"/>
      <c r="Y203" s="26"/>
      <c r="Z203" s="26">
        <v>992998</v>
      </c>
      <c r="AA203" s="26"/>
      <c r="AB203" s="26"/>
      <c r="AC203" s="26"/>
      <c r="AD203" s="26"/>
      <c r="AE203" s="26">
        <v>59790</v>
      </c>
      <c r="AF203" s="26"/>
      <c r="AG203" s="26"/>
      <c r="AH203" s="26"/>
      <c r="AI203" s="26"/>
      <c r="AJ203" s="26"/>
      <c r="AK203" s="26">
        <v>0</v>
      </c>
      <c r="AL203" s="26"/>
      <c r="AM203" s="26"/>
      <c r="AN203" s="26"/>
      <c r="AO203" s="26"/>
      <c r="AP203" s="26"/>
      <c r="AQ203" s="26">
        <f>IF(ISNUMBER(AK203),AK203,0)-IF(ISNUMBER(AE203),AE203,0)</f>
        <v>-59790</v>
      </c>
      <c r="AR203" s="26"/>
      <c r="AS203" s="26"/>
      <c r="AT203" s="26"/>
      <c r="AU203" s="26"/>
      <c r="AV203" s="26"/>
      <c r="AW203" s="26">
        <v>59790</v>
      </c>
      <c r="AX203" s="26"/>
      <c r="AY203" s="26"/>
      <c r="AZ203" s="26"/>
      <c r="BA203" s="26"/>
      <c r="BB203" s="26">
        <v>0</v>
      </c>
      <c r="BC203" s="26"/>
      <c r="BD203" s="26"/>
      <c r="BE203" s="26"/>
      <c r="BF203" s="26"/>
      <c r="BG203" s="26">
        <f>IF(ISNUMBER(Z203),Z203,0)+IF(ISNUMBER(AK203),AK203,0)</f>
        <v>992998</v>
      </c>
      <c r="BH203" s="26"/>
      <c r="BI203" s="26"/>
      <c r="BJ203" s="26"/>
      <c r="BK203" s="26"/>
      <c r="BL203" s="26"/>
    </row>
    <row r="204" spans="1:79" ht="22.5" customHeight="1" x14ac:dyDescent="0.2"/>
    <row r="205" spans="1:79" ht="22.5" customHeight="1" x14ac:dyDescent="0.2">
      <c r="A205" s="41" t="s">
        <v>214</v>
      </c>
      <c r="B205" s="41"/>
      <c r="C205" s="41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 s="41"/>
      <c r="AL205" s="41"/>
      <c r="AM205" s="41"/>
      <c r="AN205" s="41"/>
      <c r="AO205" s="41"/>
      <c r="AP205" s="41"/>
      <c r="AQ205" s="41"/>
      <c r="AR205" s="41"/>
      <c r="AS205" s="41"/>
      <c r="AT205" s="41"/>
      <c r="AU205" s="41"/>
      <c r="AV205" s="41"/>
      <c r="AW205" s="41"/>
      <c r="AX205" s="41"/>
      <c r="AY205" s="41"/>
      <c r="AZ205" s="41"/>
      <c r="BA205" s="41"/>
      <c r="BB205" s="41"/>
      <c r="BC205" s="41"/>
      <c r="BD205" s="41"/>
      <c r="BE205" s="41"/>
      <c r="BF205" s="41"/>
      <c r="BG205" s="41"/>
      <c r="BH205" s="41"/>
      <c r="BI205" s="41"/>
      <c r="BJ205" s="41"/>
      <c r="BK205" s="41"/>
      <c r="BL205" s="41"/>
    </row>
    <row r="206" spans="1:79" ht="15" customHeight="1" x14ac:dyDescent="0.2">
      <c r="A206" s="42" t="s">
        <v>194</v>
      </c>
      <c r="B206" s="42"/>
      <c r="C206" s="42"/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 s="42"/>
      <c r="AL206" s="42"/>
      <c r="AM206" s="42"/>
      <c r="AN206" s="42"/>
      <c r="AO206" s="42"/>
      <c r="AP206" s="42"/>
      <c r="AQ206" s="42"/>
      <c r="AR206" s="42"/>
      <c r="AS206" s="42"/>
      <c r="AT206" s="42"/>
      <c r="AU206" s="42"/>
      <c r="AV206" s="42"/>
      <c r="AW206" s="42"/>
      <c r="AX206" s="42"/>
      <c r="AY206" s="42"/>
      <c r="AZ206" s="42"/>
      <c r="BA206" s="42"/>
      <c r="BB206" s="42"/>
      <c r="BC206" s="42"/>
      <c r="BD206" s="42"/>
      <c r="BE206" s="42"/>
      <c r="BF206" s="42"/>
      <c r="BG206" s="42"/>
      <c r="BH206" s="42"/>
      <c r="BI206" s="42"/>
      <c r="BJ206" s="42"/>
      <c r="BK206" s="42"/>
      <c r="BL206" s="42"/>
    </row>
    <row r="207" spans="1:79" ht="18" customHeight="1" x14ac:dyDescent="0.2">
      <c r="A207" s="38" t="s">
        <v>135</v>
      </c>
      <c r="B207" s="38"/>
      <c r="C207" s="38"/>
      <c r="D207" s="38"/>
      <c r="E207" s="38"/>
      <c r="F207" s="38"/>
      <c r="G207" s="38" t="s">
        <v>19</v>
      </c>
      <c r="H207" s="38"/>
      <c r="I207" s="38"/>
      <c r="J207" s="38"/>
      <c r="K207" s="38"/>
      <c r="L207" s="38"/>
      <c r="M207" s="38"/>
      <c r="N207" s="38"/>
      <c r="O207" s="38"/>
      <c r="P207" s="38"/>
      <c r="Q207" s="38" t="s">
        <v>200</v>
      </c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 t="s">
        <v>211</v>
      </c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  <c r="BA207" s="38"/>
      <c r="BB207" s="38"/>
      <c r="BC207" s="38"/>
      <c r="BD207" s="38"/>
      <c r="BE207" s="38"/>
      <c r="BF207" s="38"/>
      <c r="BG207" s="38"/>
      <c r="BH207" s="38"/>
      <c r="BI207" s="38"/>
      <c r="BJ207" s="38"/>
      <c r="BK207" s="38"/>
      <c r="BL207" s="38"/>
    </row>
    <row r="208" spans="1:79" ht="42.95" customHeight="1" x14ac:dyDescent="0.2">
      <c r="A208" s="38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 t="s">
        <v>140</v>
      </c>
      <c r="R208" s="38"/>
      <c r="S208" s="38"/>
      <c r="T208" s="38"/>
      <c r="U208" s="38"/>
      <c r="V208" s="43" t="s">
        <v>141</v>
      </c>
      <c r="W208" s="43"/>
      <c r="X208" s="43"/>
      <c r="Y208" s="43"/>
      <c r="Z208" s="38" t="s">
        <v>142</v>
      </c>
      <c r="AA208" s="38"/>
      <c r="AB208" s="38"/>
      <c r="AC208" s="38"/>
      <c r="AD208" s="38"/>
      <c r="AE208" s="38"/>
      <c r="AF208" s="38"/>
      <c r="AG208" s="38"/>
      <c r="AH208" s="38"/>
      <c r="AI208" s="38"/>
      <c r="AJ208" s="38" t="s">
        <v>143</v>
      </c>
      <c r="AK208" s="38"/>
      <c r="AL208" s="38"/>
      <c r="AM208" s="38"/>
      <c r="AN208" s="38"/>
      <c r="AO208" s="38" t="s">
        <v>20</v>
      </c>
      <c r="AP208" s="38"/>
      <c r="AQ208" s="38"/>
      <c r="AR208" s="38"/>
      <c r="AS208" s="38"/>
      <c r="AT208" s="43" t="s">
        <v>144</v>
      </c>
      <c r="AU208" s="43"/>
      <c r="AV208" s="43"/>
      <c r="AW208" s="43"/>
      <c r="AX208" s="38" t="s">
        <v>142</v>
      </c>
      <c r="AY208" s="38"/>
      <c r="AZ208" s="38"/>
      <c r="BA208" s="38"/>
      <c r="BB208" s="38"/>
      <c r="BC208" s="38"/>
      <c r="BD208" s="38"/>
      <c r="BE208" s="38"/>
      <c r="BF208" s="38"/>
      <c r="BG208" s="38"/>
      <c r="BH208" s="38" t="s">
        <v>145</v>
      </c>
      <c r="BI208" s="38"/>
      <c r="BJ208" s="38"/>
      <c r="BK208" s="38"/>
      <c r="BL208" s="38"/>
    </row>
    <row r="209" spans="1:79" ht="63" customHeight="1" x14ac:dyDescent="0.2">
      <c r="A209" s="38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43"/>
      <c r="W209" s="43"/>
      <c r="X209" s="43"/>
      <c r="Y209" s="43"/>
      <c r="Z209" s="38" t="s">
        <v>17</v>
      </c>
      <c r="AA209" s="38"/>
      <c r="AB209" s="38"/>
      <c r="AC209" s="38"/>
      <c r="AD209" s="38"/>
      <c r="AE209" s="38" t="s">
        <v>16</v>
      </c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43"/>
      <c r="AU209" s="43"/>
      <c r="AV209" s="43"/>
      <c r="AW209" s="43"/>
      <c r="AX209" s="38" t="s">
        <v>17</v>
      </c>
      <c r="AY209" s="38"/>
      <c r="AZ209" s="38"/>
      <c r="BA209" s="38"/>
      <c r="BB209" s="38"/>
      <c r="BC209" s="38" t="s">
        <v>16</v>
      </c>
      <c r="BD209" s="38"/>
      <c r="BE209" s="38"/>
      <c r="BF209" s="38"/>
      <c r="BG209" s="38"/>
      <c r="BH209" s="38"/>
      <c r="BI209" s="38"/>
      <c r="BJ209" s="38"/>
      <c r="BK209" s="38"/>
      <c r="BL209" s="38"/>
    </row>
    <row r="210" spans="1:79" ht="15" customHeight="1" x14ac:dyDescent="0.2">
      <c r="A210" s="38">
        <v>1</v>
      </c>
      <c r="B210" s="38"/>
      <c r="C210" s="38"/>
      <c r="D210" s="38"/>
      <c r="E210" s="38"/>
      <c r="F210" s="38"/>
      <c r="G210" s="38">
        <v>2</v>
      </c>
      <c r="H210" s="38"/>
      <c r="I210" s="38"/>
      <c r="J210" s="38"/>
      <c r="K210" s="38"/>
      <c r="L210" s="38"/>
      <c r="M210" s="38"/>
      <c r="N210" s="38"/>
      <c r="O210" s="38"/>
      <c r="P210" s="38"/>
      <c r="Q210" s="38">
        <v>3</v>
      </c>
      <c r="R210" s="38"/>
      <c r="S210" s="38"/>
      <c r="T210" s="38"/>
      <c r="U210" s="38"/>
      <c r="V210" s="38">
        <v>4</v>
      </c>
      <c r="W210" s="38"/>
      <c r="X210" s="38"/>
      <c r="Y210" s="38"/>
      <c r="Z210" s="38">
        <v>5</v>
      </c>
      <c r="AA210" s="38"/>
      <c r="AB210" s="38"/>
      <c r="AC210" s="38"/>
      <c r="AD210" s="38"/>
      <c r="AE210" s="38">
        <v>6</v>
      </c>
      <c r="AF210" s="38"/>
      <c r="AG210" s="38"/>
      <c r="AH210" s="38"/>
      <c r="AI210" s="38"/>
      <c r="AJ210" s="38">
        <v>7</v>
      </c>
      <c r="AK210" s="38"/>
      <c r="AL210" s="38"/>
      <c r="AM210" s="38"/>
      <c r="AN210" s="38"/>
      <c r="AO210" s="38">
        <v>8</v>
      </c>
      <c r="AP210" s="38"/>
      <c r="AQ210" s="38"/>
      <c r="AR210" s="38"/>
      <c r="AS210" s="38"/>
      <c r="AT210" s="38">
        <v>9</v>
      </c>
      <c r="AU210" s="38"/>
      <c r="AV210" s="38"/>
      <c r="AW210" s="38"/>
      <c r="AX210" s="38">
        <v>10</v>
      </c>
      <c r="AY210" s="38"/>
      <c r="AZ210" s="38"/>
      <c r="BA210" s="38"/>
      <c r="BB210" s="38"/>
      <c r="BC210" s="38">
        <v>11</v>
      </c>
      <c r="BD210" s="38"/>
      <c r="BE210" s="38"/>
      <c r="BF210" s="38"/>
      <c r="BG210" s="38"/>
      <c r="BH210" s="38">
        <v>12</v>
      </c>
      <c r="BI210" s="38"/>
      <c r="BJ210" s="38"/>
      <c r="BK210" s="38"/>
      <c r="BL210" s="38"/>
    </row>
    <row r="211" spans="1:79" s="1" customFormat="1" ht="12" hidden="1" customHeight="1" x14ac:dyDescent="0.2">
      <c r="A211" s="44" t="s">
        <v>64</v>
      </c>
      <c r="B211" s="44"/>
      <c r="C211" s="44"/>
      <c r="D211" s="44"/>
      <c r="E211" s="44"/>
      <c r="F211" s="44"/>
      <c r="G211" s="40" t="s">
        <v>57</v>
      </c>
      <c r="H211" s="40"/>
      <c r="I211" s="40"/>
      <c r="J211" s="40"/>
      <c r="K211" s="40"/>
      <c r="L211" s="40"/>
      <c r="M211" s="40"/>
      <c r="N211" s="40"/>
      <c r="O211" s="40"/>
      <c r="P211" s="40"/>
      <c r="Q211" s="39" t="s">
        <v>80</v>
      </c>
      <c r="R211" s="39"/>
      <c r="S211" s="39"/>
      <c r="T211" s="39"/>
      <c r="U211" s="39"/>
      <c r="V211" s="39" t="s">
        <v>81</v>
      </c>
      <c r="W211" s="39"/>
      <c r="X211" s="39"/>
      <c r="Y211" s="39"/>
      <c r="Z211" s="39" t="s">
        <v>82</v>
      </c>
      <c r="AA211" s="39"/>
      <c r="AB211" s="39"/>
      <c r="AC211" s="39"/>
      <c r="AD211" s="39"/>
      <c r="AE211" s="39" t="s">
        <v>83</v>
      </c>
      <c r="AF211" s="39"/>
      <c r="AG211" s="39"/>
      <c r="AH211" s="39"/>
      <c r="AI211" s="39"/>
      <c r="AJ211" s="78" t="s">
        <v>101</v>
      </c>
      <c r="AK211" s="39"/>
      <c r="AL211" s="39"/>
      <c r="AM211" s="39"/>
      <c r="AN211" s="39"/>
      <c r="AO211" s="39" t="s">
        <v>84</v>
      </c>
      <c r="AP211" s="39"/>
      <c r="AQ211" s="39"/>
      <c r="AR211" s="39"/>
      <c r="AS211" s="39"/>
      <c r="AT211" s="78" t="s">
        <v>102</v>
      </c>
      <c r="AU211" s="39"/>
      <c r="AV211" s="39"/>
      <c r="AW211" s="39"/>
      <c r="AX211" s="39" t="s">
        <v>85</v>
      </c>
      <c r="AY211" s="39"/>
      <c r="AZ211" s="39"/>
      <c r="BA211" s="39"/>
      <c r="BB211" s="39"/>
      <c r="BC211" s="39" t="s">
        <v>86</v>
      </c>
      <c r="BD211" s="39"/>
      <c r="BE211" s="39"/>
      <c r="BF211" s="39"/>
      <c r="BG211" s="39"/>
      <c r="BH211" s="78" t="s">
        <v>101</v>
      </c>
      <c r="BI211" s="39"/>
      <c r="BJ211" s="39"/>
      <c r="BK211" s="39"/>
      <c r="BL211" s="39"/>
      <c r="CA211" s="1" t="s">
        <v>52</v>
      </c>
    </row>
    <row r="212" spans="1:79" s="25" customFormat="1" ht="32.25" customHeight="1" x14ac:dyDescent="0.2">
      <c r="A212" s="34">
        <v>2210</v>
      </c>
      <c r="B212" s="34"/>
      <c r="C212" s="34"/>
      <c r="D212" s="34"/>
      <c r="E212" s="34"/>
      <c r="F212" s="34"/>
      <c r="G212" s="35" t="s">
        <v>174</v>
      </c>
      <c r="H212" s="36"/>
      <c r="I212" s="36"/>
      <c r="J212" s="36"/>
      <c r="K212" s="36"/>
      <c r="L212" s="36"/>
      <c r="M212" s="36"/>
      <c r="N212" s="36"/>
      <c r="O212" s="36"/>
      <c r="P212" s="37"/>
      <c r="Q212" s="28">
        <v>40020</v>
      </c>
      <c r="R212" s="28"/>
      <c r="S212" s="28"/>
      <c r="T212" s="28"/>
      <c r="U212" s="28"/>
      <c r="V212" s="28">
        <v>0</v>
      </c>
      <c r="W212" s="28"/>
      <c r="X212" s="28"/>
      <c r="Y212" s="28"/>
      <c r="Z212" s="28">
        <v>0</v>
      </c>
      <c r="AA212" s="28"/>
      <c r="AB212" s="28"/>
      <c r="AC212" s="28"/>
      <c r="AD212" s="28"/>
      <c r="AE212" s="28">
        <v>0</v>
      </c>
      <c r="AF212" s="28"/>
      <c r="AG212" s="28"/>
      <c r="AH212" s="28"/>
      <c r="AI212" s="28"/>
      <c r="AJ212" s="28">
        <f>IF(ISNUMBER(Q212),Q212,0)-IF(ISNUMBER(Z212),Z212,0)</f>
        <v>40020</v>
      </c>
      <c r="AK212" s="28"/>
      <c r="AL212" s="28"/>
      <c r="AM212" s="28"/>
      <c r="AN212" s="28"/>
      <c r="AO212" s="28">
        <v>30000</v>
      </c>
      <c r="AP212" s="28"/>
      <c r="AQ212" s="28"/>
      <c r="AR212" s="28"/>
      <c r="AS212" s="28"/>
      <c r="AT212" s="28">
        <f>IF(ISNUMBER(V212),V212,0)-IF(ISNUMBER(Z212),Z212,0)-IF(ISNUMBER(AE212),AE212,0)</f>
        <v>0</v>
      </c>
      <c r="AU212" s="28"/>
      <c r="AV212" s="28"/>
      <c r="AW212" s="28"/>
      <c r="AX212" s="28">
        <v>0</v>
      </c>
      <c r="AY212" s="28"/>
      <c r="AZ212" s="28"/>
      <c r="BA212" s="28"/>
      <c r="BB212" s="28"/>
      <c r="BC212" s="28">
        <v>0</v>
      </c>
      <c r="BD212" s="28"/>
      <c r="BE212" s="28"/>
      <c r="BF212" s="28"/>
      <c r="BG212" s="28"/>
      <c r="BH212" s="28">
        <f>IF(ISNUMBER(AO212),AO212,0)-IF(ISNUMBER(AX212),AX212,0)</f>
        <v>30000</v>
      </c>
      <c r="BI212" s="28"/>
      <c r="BJ212" s="28"/>
      <c r="BK212" s="28"/>
      <c r="BL212" s="28"/>
      <c r="CA212" s="25" t="s">
        <v>53</v>
      </c>
    </row>
    <row r="213" spans="1:79" s="25" customFormat="1" ht="25.5" customHeight="1" x14ac:dyDescent="0.2">
      <c r="A213" s="34">
        <v>2240</v>
      </c>
      <c r="B213" s="34"/>
      <c r="C213" s="34"/>
      <c r="D213" s="34"/>
      <c r="E213" s="34"/>
      <c r="F213" s="34"/>
      <c r="G213" s="35" t="s">
        <v>175</v>
      </c>
      <c r="H213" s="36"/>
      <c r="I213" s="36"/>
      <c r="J213" s="36"/>
      <c r="K213" s="36"/>
      <c r="L213" s="36"/>
      <c r="M213" s="36"/>
      <c r="N213" s="36"/>
      <c r="O213" s="36"/>
      <c r="P213" s="37"/>
      <c r="Q213" s="28">
        <v>439980</v>
      </c>
      <c r="R213" s="28"/>
      <c r="S213" s="28"/>
      <c r="T213" s="28"/>
      <c r="U213" s="28"/>
      <c r="V213" s="28">
        <v>0</v>
      </c>
      <c r="W213" s="28"/>
      <c r="X213" s="28"/>
      <c r="Y213" s="28"/>
      <c r="Z213" s="28">
        <v>0</v>
      </c>
      <c r="AA213" s="28"/>
      <c r="AB213" s="28"/>
      <c r="AC213" s="28"/>
      <c r="AD213" s="28"/>
      <c r="AE213" s="28">
        <v>0</v>
      </c>
      <c r="AF213" s="28"/>
      <c r="AG213" s="28"/>
      <c r="AH213" s="28"/>
      <c r="AI213" s="28"/>
      <c r="AJ213" s="28">
        <f>IF(ISNUMBER(Q213),Q213,0)-IF(ISNUMBER(Z213),Z213,0)</f>
        <v>439980</v>
      </c>
      <c r="AK213" s="28"/>
      <c r="AL213" s="28"/>
      <c r="AM213" s="28"/>
      <c r="AN213" s="28"/>
      <c r="AO213" s="28">
        <v>360000</v>
      </c>
      <c r="AP213" s="28"/>
      <c r="AQ213" s="28"/>
      <c r="AR213" s="28"/>
      <c r="AS213" s="28"/>
      <c r="AT213" s="28">
        <f>IF(ISNUMBER(V213),V213,0)-IF(ISNUMBER(Z213),Z213,0)-IF(ISNUMBER(AE213),AE213,0)</f>
        <v>0</v>
      </c>
      <c r="AU213" s="28"/>
      <c r="AV213" s="28"/>
      <c r="AW213" s="28"/>
      <c r="AX213" s="28">
        <v>0</v>
      </c>
      <c r="AY213" s="28"/>
      <c r="AZ213" s="28"/>
      <c r="BA213" s="28"/>
      <c r="BB213" s="28"/>
      <c r="BC213" s="28">
        <v>0</v>
      </c>
      <c r="BD213" s="28"/>
      <c r="BE213" s="28"/>
      <c r="BF213" s="28"/>
      <c r="BG213" s="28"/>
      <c r="BH213" s="28">
        <f>IF(ISNUMBER(AO213),AO213,0)-IF(ISNUMBER(AX213),AX213,0)</f>
        <v>360000</v>
      </c>
      <c r="BI213" s="28"/>
      <c r="BJ213" s="28"/>
      <c r="BK213" s="28"/>
      <c r="BL213" s="28"/>
    </row>
    <row r="214" spans="1:79" s="6" customFormat="1" ht="12.75" customHeight="1" x14ac:dyDescent="0.2">
      <c r="A214" s="30"/>
      <c r="B214" s="30"/>
      <c r="C214" s="30"/>
      <c r="D214" s="30"/>
      <c r="E214" s="30"/>
      <c r="F214" s="30"/>
      <c r="G214" s="31" t="s">
        <v>147</v>
      </c>
      <c r="H214" s="32"/>
      <c r="I214" s="32"/>
      <c r="J214" s="32"/>
      <c r="K214" s="32"/>
      <c r="L214" s="32"/>
      <c r="M214" s="32"/>
      <c r="N214" s="32"/>
      <c r="O214" s="32"/>
      <c r="P214" s="33"/>
      <c r="Q214" s="26">
        <v>480000</v>
      </c>
      <c r="R214" s="26"/>
      <c r="S214" s="26"/>
      <c r="T214" s="26"/>
      <c r="U214" s="26"/>
      <c r="V214" s="26">
        <v>0</v>
      </c>
      <c r="W214" s="26"/>
      <c r="X214" s="26"/>
      <c r="Y214" s="26"/>
      <c r="Z214" s="26">
        <v>0</v>
      </c>
      <c r="AA214" s="26"/>
      <c r="AB214" s="26"/>
      <c r="AC214" s="26"/>
      <c r="AD214" s="26"/>
      <c r="AE214" s="26">
        <v>0</v>
      </c>
      <c r="AF214" s="26"/>
      <c r="AG214" s="26"/>
      <c r="AH214" s="26"/>
      <c r="AI214" s="26"/>
      <c r="AJ214" s="26">
        <f>IF(ISNUMBER(Q214),Q214,0)-IF(ISNUMBER(Z214),Z214,0)</f>
        <v>480000</v>
      </c>
      <c r="AK214" s="26"/>
      <c r="AL214" s="26"/>
      <c r="AM214" s="26"/>
      <c r="AN214" s="26"/>
      <c r="AO214" s="26">
        <v>390000</v>
      </c>
      <c r="AP214" s="26"/>
      <c r="AQ214" s="26"/>
      <c r="AR214" s="26"/>
      <c r="AS214" s="26"/>
      <c r="AT214" s="26">
        <f>IF(ISNUMBER(V214),V214,0)-IF(ISNUMBER(Z214),Z214,0)-IF(ISNUMBER(AE214),AE214,0)</f>
        <v>0</v>
      </c>
      <c r="AU214" s="26"/>
      <c r="AV214" s="26"/>
      <c r="AW214" s="26"/>
      <c r="AX214" s="26">
        <v>0</v>
      </c>
      <c r="AY214" s="26"/>
      <c r="AZ214" s="26"/>
      <c r="BA214" s="26"/>
      <c r="BB214" s="26"/>
      <c r="BC214" s="26">
        <v>0</v>
      </c>
      <c r="BD214" s="26"/>
      <c r="BE214" s="26"/>
      <c r="BF214" s="26"/>
      <c r="BG214" s="26"/>
      <c r="BH214" s="26">
        <f>IF(ISNUMBER(AO214),AO214,0)-IF(ISNUMBER(AX214),AX214,0)</f>
        <v>390000</v>
      </c>
      <c r="BI214" s="26"/>
      <c r="BJ214" s="26"/>
      <c r="BK214" s="26"/>
      <c r="BL214" s="26"/>
    </row>
    <row r="215" spans="1:79" ht="36" customHeight="1" x14ac:dyDescent="0.2"/>
    <row r="216" spans="1:79" ht="14.25" customHeight="1" x14ac:dyDescent="0.2">
      <c r="A216" s="41" t="s">
        <v>201</v>
      </c>
      <c r="B216" s="41"/>
      <c r="C216" s="41"/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F216" s="41"/>
      <c r="AG216" s="41"/>
      <c r="AH216" s="41"/>
      <c r="AI216" s="41"/>
      <c r="AJ216" s="41"/>
      <c r="AK216" s="41"/>
      <c r="AL216" s="41"/>
      <c r="AM216" s="41"/>
      <c r="AN216" s="41"/>
      <c r="AO216" s="41"/>
      <c r="AP216" s="41"/>
      <c r="AQ216" s="41"/>
      <c r="AR216" s="41"/>
      <c r="AS216" s="41"/>
      <c r="AT216" s="41"/>
      <c r="AU216" s="41"/>
      <c r="AV216" s="41"/>
      <c r="AW216" s="41"/>
      <c r="AX216" s="41"/>
      <c r="AY216" s="41"/>
      <c r="AZ216" s="41"/>
      <c r="BA216" s="41"/>
      <c r="BB216" s="41"/>
      <c r="BC216" s="41"/>
      <c r="BD216" s="41"/>
      <c r="BE216" s="41"/>
      <c r="BF216" s="41"/>
      <c r="BG216" s="41"/>
      <c r="BH216" s="41"/>
      <c r="BI216" s="41"/>
      <c r="BJ216" s="41"/>
      <c r="BK216" s="41"/>
      <c r="BL216" s="41"/>
    </row>
    <row r="217" spans="1:79" ht="15" customHeight="1" x14ac:dyDescent="0.2">
      <c r="A217" s="42" t="s">
        <v>194</v>
      </c>
      <c r="B217" s="42"/>
      <c r="C217" s="42"/>
      <c r="D217" s="42"/>
      <c r="E217" s="42"/>
      <c r="F217" s="42"/>
      <c r="G217" s="42"/>
      <c r="H217" s="42"/>
      <c r="I217" s="42"/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F217" s="42"/>
      <c r="AG217" s="42"/>
      <c r="AH217" s="42"/>
      <c r="AI217" s="42"/>
      <c r="AJ217" s="42"/>
      <c r="AK217" s="42"/>
      <c r="AL217" s="42"/>
      <c r="AM217" s="42"/>
      <c r="AN217" s="42"/>
      <c r="AO217" s="42"/>
      <c r="AP217" s="42"/>
      <c r="AQ217" s="42"/>
      <c r="AR217" s="42"/>
      <c r="AS217" s="42"/>
      <c r="AT217" s="42"/>
      <c r="AU217" s="42"/>
      <c r="AV217" s="42"/>
      <c r="AW217" s="42"/>
      <c r="AX217" s="42"/>
      <c r="AY217" s="42"/>
      <c r="AZ217" s="42"/>
      <c r="BA217" s="42"/>
      <c r="BB217" s="42"/>
      <c r="BC217" s="42"/>
      <c r="BD217" s="42"/>
      <c r="BE217" s="42"/>
      <c r="BF217" s="42"/>
      <c r="BG217" s="42"/>
      <c r="BH217" s="42"/>
      <c r="BI217" s="42"/>
      <c r="BJ217" s="42"/>
      <c r="BK217" s="42"/>
      <c r="BL217" s="42"/>
    </row>
    <row r="218" spans="1:79" ht="42.95" customHeight="1" x14ac:dyDescent="0.2">
      <c r="A218" s="43" t="s">
        <v>135</v>
      </c>
      <c r="B218" s="43"/>
      <c r="C218" s="43"/>
      <c r="D218" s="43"/>
      <c r="E218" s="43"/>
      <c r="F218" s="43"/>
      <c r="G218" s="38" t="s">
        <v>19</v>
      </c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 t="s">
        <v>15</v>
      </c>
      <c r="U218" s="38"/>
      <c r="V218" s="38"/>
      <c r="W218" s="38"/>
      <c r="X218" s="38"/>
      <c r="Y218" s="38"/>
      <c r="Z218" s="38" t="s">
        <v>14</v>
      </c>
      <c r="AA218" s="38"/>
      <c r="AB218" s="38"/>
      <c r="AC218" s="38"/>
      <c r="AD218" s="38"/>
      <c r="AE218" s="38" t="s">
        <v>197</v>
      </c>
      <c r="AF218" s="38"/>
      <c r="AG218" s="38"/>
      <c r="AH218" s="38"/>
      <c r="AI218" s="38"/>
      <c r="AJ218" s="38"/>
      <c r="AK218" s="38" t="s">
        <v>202</v>
      </c>
      <c r="AL218" s="38"/>
      <c r="AM218" s="38"/>
      <c r="AN218" s="38"/>
      <c r="AO218" s="38"/>
      <c r="AP218" s="38"/>
      <c r="AQ218" s="38" t="s">
        <v>215</v>
      </c>
      <c r="AR218" s="38"/>
      <c r="AS218" s="38"/>
      <c r="AT218" s="38"/>
      <c r="AU218" s="38"/>
      <c r="AV218" s="38"/>
      <c r="AW218" s="38" t="s">
        <v>18</v>
      </c>
      <c r="AX218" s="38"/>
      <c r="AY218" s="38"/>
      <c r="AZ218" s="38"/>
      <c r="BA218" s="38"/>
      <c r="BB218" s="38"/>
      <c r="BC218" s="38"/>
      <c r="BD218" s="38"/>
      <c r="BE218" s="38" t="s">
        <v>156</v>
      </c>
      <c r="BF218" s="38"/>
      <c r="BG218" s="38"/>
      <c r="BH218" s="38"/>
      <c r="BI218" s="38"/>
      <c r="BJ218" s="38"/>
      <c r="BK218" s="38"/>
      <c r="BL218" s="38"/>
    </row>
    <row r="219" spans="1:79" ht="21.75" customHeight="1" x14ac:dyDescent="0.2">
      <c r="A219" s="43"/>
      <c r="B219" s="43"/>
      <c r="C219" s="43"/>
      <c r="D219" s="43"/>
      <c r="E219" s="43"/>
      <c r="F219" s="43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  <c r="AW219" s="38"/>
      <c r="AX219" s="38"/>
      <c r="AY219" s="38"/>
      <c r="AZ219" s="38"/>
      <c r="BA219" s="38"/>
      <c r="BB219" s="38"/>
      <c r="BC219" s="38"/>
      <c r="BD219" s="38"/>
      <c r="BE219" s="38"/>
      <c r="BF219" s="38"/>
      <c r="BG219" s="38"/>
      <c r="BH219" s="38"/>
      <c r="BI219" s="38"/>
      <c r="BJ219" s="38"/>
      <c r="BK219" s="38"/>
      <c r="BL219" s="38"/>
    </row>
    <row r="220" spans="1:79" ht="15" customHeight="1" x14ac:dyDescent="0.2">
      <c r="A220" s="38">
        <v>1</v>
      </c>
      <c r="B220" s="38"/>
      <c r="C220" s="38"/>
      <c r="D220" s="38"/>
      <c r="E220" s="38"/>
      <c r="F220" s="38"/>
      <c r="G220" s="38">
        <v>2</v>
      </c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>
        <v>3</v>
      </c>
      <c r="U220" s="38"/>
      <c r="V220" s="38"/>
      <c r="W220" s="38"/>
      <c r="X220" s="38"/>
      <c r="Y220" s="38"/>
      <c r="Z220" s="38">
        <v>4</v>
      </c>
      <c r="AA220" s="38"/>
      <c r="AB220" s="38"/>
      <c r="AC220" s="38"/>
      <c r="AD220" s="38"/>
      <c r="AE220" s="38">
        <v>5</v>
      </c>
      <c r="AF220" s="38"/>
      <c r="AG220" s="38"/>
      <c r="AH220" s="38"/>
      <c r="AI220" s="38"/>
      <c r="AJ220" s="38"/>
      <c r="AK220" s="38">
        <v>6</v>
      </c>
      <c r="AL220" s="38"/>
      <c r="AM220" s="38"/>
      <c r="AN220" s="38"/>
      <c r="AO220" s="38"/>
      <c r="AP220" s="38"/>
      <c r="AQ220" s="38">
        <v>7</v>
      </c>
      <c r="AR220" s="38"/>
      <c r="AS220" s="38"/>
      <c r="AT220" s="38"/>
      <c r="AU220" s="38"/>
      <c r="AV220" s="38"/>
      <c r="AW220" s="44">
        <v>8</v>
      </c>
      <c r="AX220" s="44"/>
      <c r="AY220" s="44"/>
      <c r="AZ220" s="44"/>
      <c r="BA220" s="44"/>
      <c r="BB220" s="44"/>
      <c r="BC220" s="44"/>
      <c r="BD220" s="44"/>
      <c r="BE220" s="44">
        <v>9</v>
      </c>
      <c r="BF220" s="44"/>
      <c r="BG220" s="44"/>
      <c r="BH220" s="44"/>
      <c r="BI220" s="44"/>
      <c r="BJ220" s="44"/>
      <c r="BK220" s="44"/>
      <c r="BL220" s="44"/>
    </row>
    <row r="221" spans="1:79" s="1" customFormat="1" ht="18.75" hidden="1" customHeight="1" x14ac:dyDescent="0.2">
      <c r="A221" s="44" t="s">
        <v>64</v>
      </c>
      <c r="B221" s="44"/>
      <c r="C221" s="44"/>
      <c r="D221" s="44"/>
      <c r="E221" s="44"/>
      <c r="F221" s="44"/>
      <c r="G221" s="40" t="s">
        <v>57</v>
      </c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39" t="s">
        <v>80</v>
      </c>
      <c r="U221" s="39"/>
      <c r="V221" s="39"/>
      <c r="W221" s="39"/>
      <c r="X221" s="39"/>
      <c r="Y221" s="39"/>
      <c r="Z221" s="39" t="s">
        <v>81</v>
      </c>
      <c r="AA221" s="39"/>
      <c r="AB221" s="39"/>
      <c r="AC221" s="39"/>
      <c r="AD221" s="39"/>
      <c r="AE221" s="39" t="s">
        <v>82</v>
      </c>
      <c r="AF221" s="39"/>
      <c r="AG221" s="39"/>
      <c r="AH221" s="39"/>
      <c r="AI221" s="39"/>
      <c r="AJ221" s="39"/>
      <c r="AK221" s="39" t="s">
        <v>83</v>
      </c>
      <c r="AL221" s="39"/>
      <c r="AM221" s="39"/>
      <c r="AN221" s="39"/>
      <c r="AO221" s="39"/>
      <c r="AP221" s="39"/>
      <c r="AQ221" s="39" t="s">
        <v>84</v>
      </c>
      <c r="AR221" s="39"/>
      <c r="AS221" s="39"/>
      <c r="AT221" s="39"/>
      <c r="AU221" s="39"/>
      <c r="AV221" s="39"/>
      <c r="AW221" s="40" t="s">
        <v>87</v>
      </c>
      <c r="AX221" s="40"/>
      <c r="AY221" s="40"/>
      <c r="AZ221" s="40"/>
      <c r="BA221" s="40"/>
      <c r="BB221" s="40"/>
      <c r="BC221" s="40"/>
      <c r="BD221" s="40"/>
      <c r="BE221" s="40" t="s">
        <v>88</v>
      </c>
      <c r="BF221" s="40"/>
      <c r="BG221" s="40"/>
      <c r="BH221" s="40"/>
      <c r="BI221" s="40"/>
      <c r="BJ221" s="40"/>
      <c r="BK221" s="40"/>
      <c r="BL221" s="40"/>
      <c r="CA221" s="1" t="s">
        <v>54</v>
      </c>
    </row>
    <row r="222" spans="1:79" s="25" customFormat="1" ht="25.5" customHeight="1" x14ac:dyDescent="0.2">
      <c r="A222" s="34">
        <v>2210</v>
      </c>
      <c r="B222" s="34"/>
      <c r="C222" s="34"/>
      <c r="D222" s="34"/>
      <c r="E222" s="34"/>
      <c r="F222" s="34"/>
      <c r="G222" s="35" t="s">
        <v>174</v>
      </c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7"/>
      <c r="T222" s="28">
        <v>251790</v>
      </c>
      <c r="U222" s="28"/>
      <c r="V222" s="28"/>
      <c r="W222" s="28"/>
      <c r="X222" s="28"/>
      <c r="Y222" s="28"/>
      <c r="Z222" s="28">
        <v>251790</v>
      </c>
      <c r="AA222" s="28"/>
      <c r="AB222" s="28"/>
      <c r="AC222" s="28"/>
      <c r="AD222" s="28"/>
      <c r="AE222" s="28">
        <v>0</v>
      </c>
      <c r="AF222" s="28"/>
      <c r="AG222" s="28"/>
      <c r="AH222" s="28"/>
      <c r="AI222" s="28"/>
      <c r="AJ222" s="28"/>
      <c r="AK222" s="28">
        <v>0</v>
      </c>
      <c r="AL222" s="28"/>
      <c r="AM222" s="28"/>
      <c r="AN222" s="28"/>
      <c r="AO222" s="28"/>
      <c r="AP222" s="28"/>
      <c r="AQ222" s="28">
        <v>0</v>
      </c>
      <c r="AR222" s="28"/>
      <c r="AS222" s="28"/>
      <c r="AT222" s="28"/>
      <c r="AU222" s="28"/>
      <c r="AV222" s="28"/>
      <c r="AW222" s="29"/>
      <c r="AX222" s="29"/>
      <c r="AY222" s="29"/>
      <c r="AZ222" s="29"/>
      <c r="BA222" s="29"/>
      <c r="BB222" s="29"/>
      <c r="BC222" s="29"/>
      <c r="BD222" s="29"/>
      <c r="BE222" s="29"/>
      <c r="BF222" s="29"/>
      <c r="BG222" s="29"/>
      <c r="BH222" s="29"/>
      <c r="BI222" s="29"/>
      <c r="BJ222" s="29"/>
      <c r="BK222" s="29"/>
      <c r="BL222" s="29"/>
      <c r="CA222" s="25" t="s">
        <v>55</v>
      </c>
    </row>
    <row r="223" spans="1:79" s="25" customFormat="1" ht="12.75" customHeight="1" x14ac:dyDescent="0.2">
      <c r="A223" s="34">
        <v>2240</v>
      </c>
      <c r="B223" s="34"/>
      <c r="C223" s="34"/>
      <c r="D223" s="34"/>
      <c r="E223" s="34"/>
      <c r="F223" s="34"/>
      <c r="G223" s="35" t="s">
        <v>175</v>
      </c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7"/>
      <c r="T223" s="28">
        <v>477000</v>
      </c>
      <c r="U223" s="28"/>
      <c r="V223" s="28"/>
      <c r="W223" s="28"/>
      <c r="X223" s="28"/>
      <c r="Y223" s="28"/>
      <c r="Z223" s="28">
        <v>476629</v>
      </c>
      <c r="AA223" s="28"/>
      <c r="AB223" s="28"/>
      <c r="AC223" s="28"/>
      <c r="AD223" s="28"/>
      <c r="AE223" s="28">
        <v>0</v>
      </c>
      <c r="AF223" s="28"/>
      <c r="AG223" s="28"/>
      <c r="AH223" s="28"/>
      <c r="AI223" s="28"/>
      <c r="AJ223" s="28"/>
      <c r="AK223" s="28">
        <v>0</v>
      </c>
      <c r="AL223" s="28"/>
      <c r="AM223" s="28"/>
      <c r="AN223" s="28"/>
      <c r="AO223" s="28"/>
      <c r="AP223" s="28"/>
      <c r="AQ223" s="28">
        <v>0</v>
      </c>
      <c r="AR223" s="28"/>
      <c r="AS223" s="28"/>
      <c r="AT223" s="28"/>
      <c r="AU223" s="28"/>
      <c r="AV223" s="28"/>
      <c r="AW223" s="29"/>
      <c r="AX223" s="29"/>
      <c r="AY223" s="29"/>
      <c r="AZ223" s="29"/>
      <c r="BA223" s="29"/>
      <c r="BB223" s="29"/>
      <c r="BC223" s="29"/>
      <c r="BD223" s="29"/>
      <c r="BE223" s="29"/>
      <c r="BF223" s="29"/>
      <c r="BG223" s="29"/>
      <c r="BH223" s="29"/>
      <c r="BI223" s="29"/>
      <c r="BJ223" s="29"/>
      <c r="BK223" s="29"/>
      <c r="BL223" s="29"/>
    </row>
    <row r="224" spans="1:79" s="25" customFormat="1" ht="25.5" customHeight="1" x14ac:dyDescent="0.2">
      <c r="A224" s="34">
        <v>3110</v>
      </c>
      <c r="B224" s="34"/>
      <c r="C224" s="34"/>
      <c r="D224" s="34"/>
      <c r="E224" s="34"/>
      <c r="F224" s="34"/>
      <c r="G224" s="35" t="s">
        <v>234</v>
      </c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7"/>
      <c r="T224" s="28">
        <v>264579</v>
      </c>
      <c r="U224" s="28"/>
      <c r="V224" s="28"/>
      <c r="W224" s="28"/>
      <c r="X224" s="28"/>
      <c r="Y224" s="28"/>
      <c r="Z224" s="28">
        <v>264579</v>
      </c>
      <c r="AA224" s="28"/>
      <c r="AB224" s="28"/>
      <c r="AC224" s="28"/>
      <c r="AD224" s="28"/>
      <c r="AE224" s="28">
        <v>0</v>
      </c>
      <c r="AF224" s="28"/>
      <c r="AG224" s="28"/>
      <c r="AH224" s="28"/>
      <c r="AI224" s="28"/>
      <c r="AJ224" s="28"/>
      <c r="AK224" s="28">
        <v>0</v>
      </c>
      <c r="AL224" s="28"/>
      <c r="AM224" s="28"/>
      <c r="AN224" s="28"/>
      <c r="AO224" s="28"/>
      <c r="AP224" s="28"/>
      <c r="AQ224" s="28">
        <v>0</v>
      </c>
      <c r="AR224" s="28"/>
      <c r="AS224" s="28"/>
      <c r="AT224" s="28"/>
      <c r="AU224" s="28"/>
      <c r="AV224" s="28"/>
      <c r="AW224" s="29"/>
      <c r="AX224" s="29"/>
      <c r="AY224" s="29"/>
      <c r="AZ224" s="29"/>
      <c r="BA224" s="29"/>
      <c r="BB224" s="29"/>
      <c r="BC224" s="29"/>
      <c r="BD224" s="29"/>
      <c r="BE224" s="29"/>
      <c r="BF224" s="29"/>
      <c r="BG224" s="29"/>
      <c r="BH224" s="29"/>
      <c r="BI224" s="29"/>
      <c r="BJ224" s="29"/>
      <c r="BK224" s="29"/>
      <c r="BL224" s="29"/>
    </row>
    <row r="225" spans="1:64" s="6" customFormat="1" ht="12.75" customHeight="1" x14ac:dyDescent="0.2">
      <c r="A225" s="30"/>
      <c r="B225" s="30"/>
      <c r="C225" s="30"/>
      <c r="D225" s="30"/>
      <c r="E225" s="30"/>
      <c r="F225" s="30"/>
      <c r="G225" s="31" t="s">
        <v>147</v>
      </c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3"/>
      <c r="T225" s="26">
        <v>993369</v>
      </c>
      <c r="U225" s="26"/>
      <c r="V225" s="26"/>
      <c r="W225" s="26"/>
      <c r="X225" s="26"/>
      <c r="Y225" s="26"/>
      <c r="Z225" s="26">
        <v>992998</v>
      </c>
      <c r="AA225" s="26"/>
      <c r="AB225" s="26"/>
      <c r="AC225" s="26"/>
      <c r="AD225" s="26"/>
      <c r="AE225" s="26">
        <v>0</v>
      </c>
      <c r="AF225" s="26"/>
      <c r="AG225" s="26"/>
      <c r="AH225" s="26"/>
      <c r="AI225" s="26"/>
      <c r="AJ225" s="26"/>
      <c r="AK225" s="26">
        <v>0</v>
      </c>
      <c r="AL225" s="26"/>
      <c r="AM225" s="26"/>
      <c r="AN225" s="26"/>
      <c r="AO225" s="26"/>
      <c r="AP225" s="26"/>
      <c r="AQ225" s="26">
        <v>0</v>
      </c>
      <c r="AR225" s="26"/>
      <c r="AS225" s="26"/>
      <c r="AT225" s="26"/>
      <c r="AU225" s="26"/>
      <c r="AV225" s="26"/>
      <c r="AW225" s="27"/>
      <c r="AX225" s="27"/>
      <c r="AY225" s="27"/>
      <c r="AZ225" s="27"/>
      <c r="BA225" s="27"/>
      <c r="BB225" s="27"/>
      <c r="BC225" s="27"/>
      <c r="BD225" s="27"/>
      <c r="BE225" s="27"/>
      <c r="BF225" s="27"/>
      <c r="BG225" s="27"/>
      <c r="BH225" s="27"/>
      <c r="BI225" s="27"/>
      <c r="BJ225" s="27"/>
      <c r="BK225" s="27"/>
      <c r="BL225" s="27"/>
    </row>
    <row r="227" spans="1:64" ht="14.25" customHeight="1" x14ac:dyDescent="0.2">
      <c r="A227" s="41" t="s">
        <v>203</v>
      </c>
      <c r="B227" s="41"/>
      <c r="C227" s="41"/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F227" s="41"/>
      <c r="AG227" s="41"/>
      <c r="AH227" s="41"/>
      <c r="AI227" s="41"/>
      <c r="AJ227" s="41"/>
      <c r="AK227" s="41"/>
      <c r="AL227" s="41"/>
      <c r="AM227" s="41"/>
      <c r="AN227" s="41"/>
      <c r="AO227" s="41"/>
      <c r="AP227" s="41"/>
      <c r="AQ227" s="41"/>
      <c r="AR227" s="41"/>
      <c r="AS227" s="41"/>
      <c r="AT227" s="41"/>
      <c r="AU227" s="41"/>
      <c r="AV227" s="41"/>
      <c r="AW227" s="41"/>
      <c r="AX227" s="41"/>
      <c r="AY227" s="41"/>
      <c r="AZ227" s="41"/>
      <c r="BA227" s="41"/>
      <c r="BB227" s="41"/>
      <c r="BC227" s="41"/>
      <c r="BD227" s="41"/>
      <c r="BE227" s="41"/>
      <c r="BF227" s="41"/>
      <c r="BG227" s="41"/>
      <c r="BH227" s="41"/>
      <c r="BI227" s="41"/>
      <c r="BJ227" s="41"/>
      <c r="BK227" s="41"/>
      <c r="BL227" s="41"/>
    </row>
    <row r="228" spans="1:64" ht="15" customHeight="1" x14ac:dyDescent="0.2">
      <c r="A228" s="75" t="s">
        <v>239</v>
      </c>
      <c r="B228" s="70"/>
      <c r="C228" s="70"/>
      <c r="D228" s="70"/>
      <c r="E228" s="70"/>
      <c r="F228" s="70"/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70"/>
      <c r="X228" s="70"/>
      <c r="Y228" s="70"/>
      <c r="Z228" s="70"/>
      <c r="AA228" s="70"/>
      <c r="AB228" s="70"/>
      <c r="AC228" s="70"/>
      <c r="AD228" s="70"/>
      <c r="AE228" s="70"/>
      <c r="AF228" s="70"/>
      <c r="AG228" s="70"/>
      <c r="AH228" s="70"/>
      <c r="AI228" s="70"/>
      <c r="AJ228" s="70"/>
      <c r="AK228" s="70"/>
      <c r="AL228" s="70"/>
      <c r="AM228" s="70"/>
      <c r="AN228" s="70"/>
      <c r="AO228" s="70"/>
      <c r="AP228" s="70"/>
      <c r="AQ228" s="70"/>
      <c r="AR228" s="70"/>
      <c r="AS228" s="70"/>
      <c r="AT228" s="70"/>
      <c r="AU228" s="70"/>
      <c r="AV228" s="70"/>
      <c r="AW228" s="70"/>
      <c r="AX228" s="70"/>
      <c r="AY228" s="70"/>
      <c r="AZ228" s="70"/>
      <c r="BA228" s="70"/>
      <c r="BB228" s="70"/>
      <c r="BC228" s="70"/>
      <c r="BD228" s="70"/>
      <c r="BE228" s="70"/>
      <c r="BF228" s="70"/>
      <c r="BG228" s="70"/>
      <c r="BH228" s="70"/>
      <c r="BI228" s="70"/>
      <c r="BJ228" s="70"/>
      <c r="BK228" s="70"/>
      <c r="BL228" s="70"/>
    </row>
    <row r="229" spans="1:64" ht="1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</row>
    <row r="231" spans="1:64" ht="14.25" x14ac:dyDescent="0.2">
      <c r="A231" s="41" t="s">
        <v>230</v>
      </c>
      <c r="B231" s="41"/>
      <c r="C231" s="41"/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F231" s="41"/>
      <c r="AG231" s="41"/>
      <c r="AH231" s="41"/>
      <c r="AI231" s="41"/>
      <c r="AJ231" s="41"/>
      <c r="AK231" s="41"/>
      <c r="AL231" s="41"/>
      <c r="AM231" s="41"/>
      <c r="AN231" s="41"/>
      <c r="AO231" s="41"/>
      <c r="AP231" s="41"/>
      <c r="AQ231" s="41"/>
      <c r="AR231" s="41"/>
      <c r="AS231" s="41"/>
      <c r="AT231" s="41"/>
      <c r="AU231" s="41"/>
      <c r="AV231" s="41"/>
      <c r="AW231" s="41"/>
      <c r="AX231" s="41"/>
      <c r="AY231" s="41"/>
      <c r="AZ231" s="41"/>
      <c r="BA231" s="41"/>
      <c r="BB231" s="41"/>
      <c r="BC231" s="41"/>
      <c r="BD231" s="41"/>
      <c r="BE231" s="41"/>
      <c r="BF231" s="41"/>
      <c r="BG231" s="41"/>
      <c r="BH231" s="41"/>
      <c r="BI231" s="41"/>
      <c r="BJ231" s="41"/>
      <c r="BK231" s="41"/>
      <c r="BL231" s="41"/>
    </row>
    <row r="232" spans="1:64" ht="14.25" x14ac:dyDescent="0.2">
      <c r="A232" s="41" t="s">
        <v>204</v>
      </c>
      <c r="B232" s="41"/>
      <c r="C232" s="41"/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F232" s="41"/>
      <c r="AG232" s="41"/>
      <c r="AH232" s="41"/>
      <c r="AI232" s="41"/>
      <c r="AJ232" s="41"/>
      <c r="AK232" s="41"/>
      <c r="AL232" s="41"/>
      <c r="AM232" s="41"/>
      <c r="AN232" s="41"/>
      <c r="AO232" s="41"/>
      <c r="AP232" s="41"/>
      <c r="AQ232" s="41"/>
      <c r="AR232" s="41"/>
      <c r="AS232" s="41"/>
      <c r="AT232" s="41"/>
      <c r="AU232" s="41"/>
      <c r="AV232" s="41"/>
      <c r="AW232" s="41"/>
      <c r="AX232" s="41"/>
      <c r="AY232" s="41"/>
      <c r="AZ232" s="41"/>
      <c r="BA232" s="41"/>
      <c r="BB232" s="41"/>
      <c r="BC232" s="41"/>
      <c r="BD232" s="41"/>
      <c r="BE232" s="41"/>
      <c r="BF232" s="41"/>
      <c r="BG232" s="41"/>
      <c r="BH232" s="41"/>
      <c r="BI232" s="41"/>
      <c r="BJ232" s="41"/>
      <c r="BK232" s="41"/>
      <c r="BL232" s="41"/>
    </row>
    <row r="233" spans="1:64" ht="15" customHeight="1" x14ac:dyDescent="0.2">
      <c r="A233" s="75" t="s">
        <v>252</v>
      </c>
      <c r="B233" s="70"/>
      <c r="C233" s="70"/>
      <c r="D233" s="70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70"/>
      <c r="X233" s="70"/>
      <c r="Y233" s="70"/>
      <c r="Z233" s="70"/>
      <c r="AA233" s="70"/>
      <c r="AB233" s="70"/>
      <c r="AC233" s="70"/>
      <c r="AD233" s="70"/>
      <c r="AE233" s="70"/>
      <c r="AF233" s="70"/>
      <c r="AG233" s="70"/>
      <c r="AH233" s="70"/>
      <c r="AI233" s="70"/>
      <c r="AJ233" s="70"/>
      <c r="AK233" s="70"/>
      <c r="AL233" s="70"/>
      <c r="AM233" s="70"/>
      <c r="AN233" s="70"/>
      <c r="AO233" s="70"/>
      <c r="AP233" s="70"/>
      <c r="AQ233" s="70"/>
      <c r="AR233" s="70"/>
      <c r="AS233" s="70"/>
      <c r="AT233" s="70"/>
      <c r="AU233" s="70"/>
      <c r="AV233" s="70"/>
      <c r="AW233" s="70"/>
      <c r="AX233" s="70"/>
      <c r="AY233" s="70"/>
      <c r="AZ233" s="70"/>
      <c r="BA233" s="70"/>
      <c r="BB233" s="70"/>
      <c r="BC233" s="70"/>
      <c r="BD233" s="70"/>
      <c r="BE233" s="70"/>
      <c r="BF233" s="70"/>
      <c r="BG233" s="70"/>
      <c r="BH233" s="70"/>
      <c r="BI233" s="70"/>
      <c r="BJ233" s="70"/>
      <c r="BK233" s="70"/>
      <c r="BL233" s="70"/>
    </row>
    <row r="234" spans="1:64" ht="1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</row>
    <row r="237" spans="1:64" ht="18.95" customHeight="1" x14ac:dyDescent="0.2">
      <c r="A237" s="69" t="s">
        <v>257</v>
      </c>
      <c r="B237" s="70"/>
      <c r="C237" s="70"/>
      <c r="D237" s="70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70"/>
      <c r="X237" s="70"/>
      <c r="Y237" s="70"/>
      <c r="Z237" s="70"/>
      <c r="AA237" s="70"/>
      <c r="AB237" s="22"/>
      <c r="AC237" s="22"/>
      <c r="AD237" s="22"/>
      <c r="AE237" s="22"/>
      <c r="AF237" s="22"/>
      <c r="AG237" s="22"/>
      <c r="AH237" s="76"/>
      <c r="AI237" s="76"/>
      <c r="AJ237" s="76"/>
      <c r="AK237" s="76"/>
      <c r="AL237" s="76"/>
      <c r="AM237" s="76"/>
      <c r="AN237" s="76"/>
      <c r="AO237" s="76"/>
      <c r="AP237" s="76"/>
      <c r="AQ237" s="22"/>
      <c r="AR237" s="22"/>
      <c r="AS237" s="22"/>
      <c r="AT237" s="22"/>
      <c r="AU237" s="77" t="s">
        <v>256</v>
      </c>
      <c r="AV237" s="73"/>
      <c r="AW237" s="73"/>
      <c r="AX237" s="73"/>
      <c r="AY237" s="73"/>
      <c r="AZ237" s="73"/>
      <c r="BA237" s="73"/>
      <c r="BB237" s="73"/>
      <c r="BC237" s="73"/>
      <c r="BD237" s="73"/>
      <c r="BE237" s="73"/>
      <c r="BF237" s="73"/>
    </row>
    <row r="238" spans="1:64" ht="12.75" customHeight="1" x14ac:dyDescent="0.2">
      <c r="AB238" s="23"/>
      <c r="AC238" s="23"/>
      <c r="AD238" s="23"/>
      <c r="AE238" s="23"/>
      <c r="AF238" s="23"/>
      <c r="AG238" s="23"/>
      <c r="AH238" s="74" t="s">
        <v>1</v>
      </c>
      <c r="AI238" s="74"/>
      <c r="AJ238" s="74"/>
      <c r="AK238" s="74"/>
      <c r="AL238" s="74"/>
      <c r="AM238" s="74"/>
      <c r="AN238" s="74"/>
      <c r="AO238" s="74"/>
      <c r="AP238" s="74"/>
      <c r="AQ238" s="23"/>
      <c r="AR238" s="23"/>
      <c r="AS238" s="23"/>
      <c r="AT238" s="23"/>
      <c r="AU238" s="74" t="s">
        <v>160</v>
      </c>
      <c r="AV238" s="74"/>
      <c r="AW238" s="74"/>
      <c r="AX238" s="74"/>
      <c r="AY238" s="74"/>
      <c r="AZ238" s="74"/>
      <c r="BA238" s="74"/>
      <c r="BB238" s="74"/>
      <c r="BC238" s="74"/>
      <c r="BD238" s="74"/>
      <c r="BE238" s="74"/>
      <c r="BF238" s="74"/>
    </row>
    <row r="239" spans="1:64" ht="15" x14ac:dyDescent="0.2">
      <c r="AB239" s="23"/>
      <c r="AC239" s="23"/>
      <c r="AD239" s="23"/>
      <c r="AE239" s="23"/>
      <c r="AF239" s="23"/>
      <c r="AG239" s="23"/>
      <c r="AH239" s="24"/>
      <c r="AI239" s="24"/>
      <c r="AJ239" s="24"/>
      <c r="AK239" s="24"/>
      <c r="AL239" s="24"/>
      <c r="AM239" s="24"/>
      <c r="AN239" s="24"/>
      <c r="AO239" s="24"/>
      <c r="AP239" s="24"/>
      <c r="AQ239" s="23"/>
      <c r="AR239" s="23"/>
      <c r="AS239" s="23"/>
      <c r="AT239" s="23"/>
      <c r="AU239" s="24"/>
      <c r="AV239" s="24"/>
      <c r="AW239" s="24"/>
      <c r="AX239" s="24"/>
      <c r="AY239" s="24"/>
      <c r="AZ239" s="24"/>
      <c r="BA239" s="24"/>
      <c r="BB239" s="24"/>
      <c r="BC239" s="24"/>
      <c r="BD239" s="24"/>
      <c r="BE239" s="24"/>
      <c r="BF239" s="24"/>
    </row>
    <row r="240" spans="1:64" ht="18" customHeight="1" x14ac:dyDescent="0.2">
      <c r="A240" s="69" t="s">
        <v>258</v>
      </c>
      <c r="B240" s="70"/>
      <c r="C240" s="70"/>
      <c r="D240" s="70"/>
      <c r="E240" s="70"/>
      <c r="F240" s="70"/>
      <c r="G240" s="70"/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70"/>
      <c r="X240" s="70"/>
      <c r="Y240" s="70"/>
      <c r="Z240" s="70"/>
      <c r="AA240" s="70"/>
      <c r="AB240" s="23"/>
      <c r="AC240" s="23"/>
      <c r="AD240" s="23"/>
      <c r="AE240" s="23"/>
      <c r="AF240" s="23"/>
      <c r="AG240" s="23"/>
      <c r="AH240" s="71"/>
      <c r="AI240" s="71"/>
      <c r="AJ240" s="71"/>
      <c r="AK240" s="71"/>
      <c r="AL240" s="71"/>
      <c r="AM240" s="71"/>
      <c r="AN240" s="71"/>
      <c r="AO240" s="71"/>
      <c r="AP240" s="71"/>
      <c r="AQ240" s="23"/>
      <c r="AR240" s="23"/>
      <c r="AS240" s="23"/>
      <c r="AT240" s="23"/>
      <c r="AU240" s="72" t="s">
        <v>259</v>
      </c>
      <c r="AV240" s="73"/>
      <c r="AW240" s="73"/>
      <c r="AX240" s="73"/>
      <c r="AY240" s="73"/>
      <c r="AZ240" s="73"/>
      <c r="BA240" s="73"/>
      <c r="BB240" s="73"/>
      <c r="BC240" s="73"/>
      <c r="BD240" s="73"/>
      <c r="BE240" s="73"/>
      <c r="BF240" s="73"/>
    </row>
    <row r="241" spans="28:58" ht="12" customHeight="1" x14ac:dyDescent="0.2">
      <c r="AB241" s="23"/>
      <c r="AC241" s="23"/>
      <c r="AD241" s="23"/>
      <c r="AE241" s="23"/>
      <c r="AF241" s="23"/>
      <c r="AG241" s="23"/>
      <c r="AH241" s="74" t="s">
        <v>1</v>
      </c>
      <c r="AI241" s="74"/>
      <c r="AJ241" s="74"/>
      <c r="AK241" s="74"/>
      <c r="AL241" s="74"/>
      <c r="AM241" s="74"/>
      <c r="AN241" s="74"/>
      <c r="AO241" s="74"/>
      <c r="AP241" s="74"/>
      <c r="AQ241" s="23"/>
      <c r="AR241" s="23"/>
      <c r="AS241" s="23"/>
      <c r="AT241" s="23"/>
      <c r="AU241" s="74" t="s">
        <v>160</v>
      </c>
      <c r="AV241" s="74"/>
      <c r="AW241" s="74"/>
      <c r="AX241" s="74"/>
      <c r="AY241" s="74"/>
      <c r="AZ241" s="74"/>
      <c r="BA241" s="74"/>
      <c r="BB241" s="74"/>
      <c r="BC241" s="74"/>
      <c r="BD241" s="74"/>
      <c r="BE241" s="74"/>
      <c r="BF241" s="74"/>
    </row>
  </sheetData>
  <mergeCells count="1487">
    <mergeCell ref="BN1:BZ1"/>
    <mergeCell ref="A2:BZ2"/>
    <mergeCell ref="B4:AF4"/>
    <mergeCell ref="AH4:AR4"/>
    <mergeCell ref="AT4:BA4"/>
    <mergeCell ref="A5:AF5"/>
    <mergeCell ref="AH5:AR5"/>
    <mergeCell ref="AT5:BA5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A36:BK36"/>
    <mergeCell ref="A37:D38"/>
    <mergeCell ref="E37:W38"/>
    <mergeCell ref="X37:AQ37"/>
    <mergeCell ref="AR37:BK37"/>
    <mergeCell ref="X38:AB38"/>
    <mergeCell ref="AC38:AG38"/>
    <mergeCell ref="AH38:AL38"/>
    <mergeCell ref="AM38:AQ38"/>
    <mergeCell ref="AR38:AV38"/>
    <mergeCell ref="BB30:BF30"/>
    <mergeCell ref="BG30:BK30"/>
    <mergeCell ref="BL30:BP30"/>
    <mergeCell ref="BQ30:BT30"/>
    <mergeCell ref="BU30:BY30"/>
    <mergeCell ref="A35:BL35"/>
    <mergeCell ref="AI31:AM31"/>
    <mergeCell ref="AN31:AR31"/>
    <mergeCell ref="AS31:AW31"/>
    <mergeCell ref="AX31:BA31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BU33:BY33"/>
    <mergeCell ref="BQ33:BT33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41:BA41"/>
    <mergeCell ref="BB41:BF41"/>
    <mergeCell ref="BG41:BK41"/>
    <mergeCell ref="A47:BY47"/>
    <mergeCell ref="A48:BY48"/>
    <mergeCell ref="A49:BY49"/>
    <mergeCell ref="AM42:AQ42"/>
    <mergeCell ref="AR42:AV42"/>
    <mergeCell ref="AW42:BA42"/>
    <mergeCell ref="BB42:BF42"/>
    <mergeCell ref="AW40:BA40"/>
    <mergeCell ref="BB40:BF40"/>
    <mergeCell ref="BG40:BK40"/>
    <mergeCell ref="A41:D41"/>
    <mergeCell ref="E41:W41"/>
    <mergeCell ref="X41:AB41"/>
    <mergeCell ref="AC41:AG41"/>
    <mergeCell ref="AH41:AL41"/>
    <mergeCell ref="AM41:AQ41"/>
    <mergeCell ref="AR41:AV41"/>
    <mergeCell ref="A42:D42"/>
    <mergeCell ref="E42:W42"/>
    <mergeCell ref="X42:AB42"/>
    <mergeCell ref="AC42:AG42"/>
    <mergeCell ref="AH42:AL42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0:D51"/>
    <mergeCell ref="E50:T51"/>
    <mergeCell ref="U50:AM50"/>
    <mergeCell ref="AN50:BF50"/>
    <mergeCell ref="BG50:BY50"/>
    <mergeCell ref="U51:Y51"/>
    <mergeCell ref="Z51:AD51"/>
    <mergeCell ref="AE51:AH51"/>
    <mergeCell ref="AI51:AM51"/>
    <mergeCell ref="AN51:AR51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AI54:AM54"/>
    <mergeCell ref="AN54:AR54"/>
    <mergeCell ref="AI53:AM53"/>
    <mergeCell ref="AN53:AR53"/>
    <mergeCell ref="AS53:AW53"/>
    <mergeCell ref="AX53:BA53"/>
    <mergeCell ref="BB53:BF53"/>
    <mergeCell ref="BG53:BK53"/>
    <mergeCell ref="BB52:BF52"/>
    <mergeCell ref="BG52:BK52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BG62:BK62"/>
    <mergeCell ref="BL62:BP62"/>
    <mergeCell ref="BQ62:BT62"/>
    <mergeCell ref="BU62:BY62"/>
    <mergeCell ref="A63:E63"/>
    <mergeCell ref="F63:T63"/>
    <mergeCell ref="U63:Y63"/>
    <mergeCell ref="Z63:AD63"/>
    <mergeCell ref="AE63:AH63"/>
    <mergeCell ref="AI63:AM63"/>
    <mergeCell ref="AE62:AH62"/>
    <mergeCell ref="AI62:AM62"/>
    <mergeCell ref="AN62:AR62"/>
    <mergeCell ref="AS62:AW62"/>
    <mergeCell ref="AX62:BA62"/>
    <mergeCell ref="BB62:BF62"/>
    <mergeCell ref="BU54:BY54"/>
    <mergeCell ref="A59:BL59"/>
    <mergeCell ref="A60:BY60"/>
    <mergeCell ref="A61:E62"/>
    <mergeCell ref="F61:T62"/>
    <mergeCell ref="U61:AM61"/>
    <mergeCell ref="AN61:BF61"/>
    <mergeCell ref="BG61:BY61"/>
    <mergeCell ref="U62:Y62"/>
    <mergeCell ref="Z62:AD62"/>
    <mergeCell ref="AS54:AW54"/>
    <mergeCell ref="AX54:BA54"/>
    <mergeCell ref="BB54:BF54"/>
    <mergeCell ref="BG54:BK54"/>
    <mergeCell ref="BL54:BP54"/>
    <mergeCell ref="BQ54:BT54"/>
    <mergeCell ref="AX64:BA64"/>
    <mergeCell ref="BB64:BF64"/>
    <mergeCell ref="BG64:BK64"/>
    <mergeCell ref="BL64:BP64"/>
    <mergeCell ref="BQ64:BT64"/>
    <mergeCell ref="BU64:BY64"/>
    <mergeCell ref="BQ63:BT63"/>
    <mergeCell ref="BU63:BY63"/>
    <mergeCell ref="A64:E64"/>
    <mergeCell ref="F64:T64"/>
    <mergeCell ref="U64:Y64"/>
    <mergeCell ref="Z64:AD64"/>
    <mergeCell ref="AE64:AH64"/>
    <mergeCell ref="AI64:AM64"/>
    <mergeCell ref="AN64:AR64"/>
    <mergeCell ref="AS64:AW64"/>
    <mergeCell ref="AN63:AR63"/>
    <mergeCell ref="AS63:AW63"/>
    <mergeCell ref="AX63:BA63"/>
    <mergeCell ref="BB63:BF63"/>
    <mergeCell ref="BG63:BK63"/>
    <mergeCell ref="BL63:BP63"/>
    <mergeCell ref="BQ65:BT65"/>
    <mergeCell ref="BU65:BY65"/>
    <mergeCell ref="A67:BL67"/>
    <mergeCell ref="A68:BK68"/>
    <mergeCell ref="A69:D70"/>
    <mergeCell ref="E69:W70"/>
    <mergeCell ref="X69:AQ69"/>
    <mergeCell ref="AR69:BK69"/>
    <mergeCell ref="X70:AB70"/>
    <mergeCell ref="AC70:AG70"/>
    <mergeCell ref="AN65:AR65"/>
    <mergeCell ref="AS65:AW65"/>
    <mergeCell ref="AX65:BA65"/>
    <mergeCell ref="BB65:BF65"/>
    <mergeCell ref="BG65:BK65"/>
    <mergeCell ref="BL65:BP65"/>
    <mergeCell ref="A65:E65"/>
    <mergeCell ref="F65:T65"/>
    <mergeCell ref="U65:Y65"/>
    <mergeCell ref="Z65:AD65"/>
    <mergeCell ref="AE65:AH65"/>
    <mergeCell ref="AI65:AM65"/>
    <mergeCell ref="AR71:AV71"/>
    <mergeCell ref="AW71:BA71"/>
    <mergeCell ref="BB71:BF71"/>
    <mergeCell ref="BG71:BK71"/>
    <mergeCell ref="A72:D72"/>
    <mergeCell ref="E72:W72"/>
    <mergeCell ref="X72:AB72"/>
    <mergeCell ref="AC72:AG72"/>
    <mergeCell ref="AH72:AL72"/>
    <mergeCell ref="AM72:AQ72"/>
    <mergeCell ref="A71:D71"/>
    <mergeCell ref="E71:W71"/>
    <mergeCell ref="X71:AB71"/>
    <mergeCell ref="AC71:AG71"/>
    <mergeCell ref="AH71:AL71"/>
    <mergeCell ref="AM71:AQ71"/>
    <mergeCell ref="AH70:AL70"/>
    <mergeCell ref="AM70:AQ70"/>
    <mergeCell ref="AR70:AV70"/>
    <mergeCell ref="AW70:BA70"/>
    <mergeCell ref="BB70:BF70"/>
    <mergeCell ref="BG70:BK70"/>
    <mergeCell ref="BB73:BF73"/>
    <mergeCell ref="BG73:BK73"/>
    <mergeCell ref="A78:BL78"/>
    <mergeCell ref="A79:BK79"/>
    <mergeCell ref="AW74:BA74"/>
    <mergeCell ref="BB74:BF74"/>
    <mergeCell ref="BG74:BK74"/>
    <mergeCell ref="A75:D75"/>
    <mergeCell ref="AR72:AV72"/>
    <mergeCell ref="AW72:BA72"/>
    <mergeCell ref="BB72:BF72"/>
    <mergeCell ref="BG72:BK72"/>
    <mergeCell ref="A73:D73"/>
    <mergeCell ref="E73:W73"/>
    <mergeCell ref="X73:AB73"/>
    <mergeCell ref="AC73:AG73"/>
    <mergeCell ref="AH73:AL73"/>
    <mergeCell ref="AM73:AQ73"/>
    <mergeCell ref="A74:D74"/>
    <mergeCell ref="E74:W74"/>
    <mergeCell ref="X74:AB74"/>
    <mergeCell ref="AC74:AG74"/>
    <mergeCell ref="AH74:AL74"/>
    <mergeCell ref="AM74:AQ74"/>
    <mergeCell ref="AR74:AV74"/>
    <mergeCell ref="AR73:AV73"/>
    <mergeCell ref="AW73:BA73"/>
    <mergeCell ref="AW76:BA76"/>
    <mergeCell ref="BB76:BF76"/>
    <mergeCell ref="BG76:BK76"/>
    <mergeCell ref="AW75:BA75"/>
    <mergeCell ref="BB75:BF75"/>
    <mergeCell ref="BB81:BF81"/>
    <mergeCell ref="BG81:BK81"/>
    <mergeCell ref="A82:E82"/>
    <mergeCell ref="F82:W82"/>
    <mergeCell ref="X82:AB82"/>
    <mergeCell ref="AC82:AG82"/>
    <mergeCell ref="AH82:AL82"/>
    <mergeCell ref="AM82:AQ82"/>
    <mergeCell ref="AR82:AV82"/>
    <mergeCell ref="AW82:BA82"/>
    <mergeCell ref="A80:E81"/>
    <mergeCell ref="F80:W81"/>
    <mergeCell ref="X80:AQ80"/>
    <mergeCell ref="AR80:BK80"/>
    <mergeCell ref="X81:AB81"/>
    <mergeCell ref="AC81:AG81"/>
    <mergeCell ref="AH81:AL81"/>
    <mergeCell ref="AM81:AQ81"/>
    <mergeCell ref="AR81:AV81"/>
    <mergeCell ref="AW81:BA81"/>
    <mergeCell ref="BB83:BF83"/>
    <mergeCell ref="BG83:BK83"/>
    <mergeCell ref="A84:E84"/>
    <mergeCell ref="F84:W84"/>
    <mergeCell ref="X84:AB84"/>
    <mergeCell ref="AC84:AG84"/>
    <mergeCell ref="AH84:AL84"/>
    <mergeCell ref="AM84:AQ84"/>
    <mergeCell ref="AR84:AV84"/>
    <mergeCell ref="AW84:BA84"/>
    <mergeCell ref="BB82:BF82"/>
    <mergeCell ref="BG82:BK82"/>
    <mergeCell ref="A83:E83"/>
    <mergeCell ref="F83:W83"/>
    <mergeCell ref="X83:AB83"/>
    <mergeCell ref="AC83:AG83"/>
    <mergeCell ref="AH83:AL83"/>
    <mergeCell ref="AM83:AQ83"/>
    <mergeCell ref="AR83:AV83"/>
    <mergeCell ref="AW83:BA83"/>
    <mergeCell ref="AX91:BA91"/>
    <mergeCell ref="BB91:BF91"/>
    <mergeCell ref="BG91:BK91"/>
    <mergeCell ref="BL91:BP91"/>
    <mergeCell ref="BQ91:BT91"/>
    <mergeCell ref="BU91:BY91"/>
    <mergeCell ref="U91:Y91"/>
    <mergeCell ref="Z91:AD91"/>
    <mergeCell ref="AE91:AH91"/>
    <mergeCell ref="AI91:AM91"/>
    <mergeCell ref="AN91:AR91"/>
    <mergeCell ref="AS91:AW91"/>
    <mergeCell ref="BB84:BF84"/>
    <mergeCell ref="BG84:BK84"/>
    <mergeCell ref="A87:BL87"/>
    <mergeCell ref="A88:BL88"/>
    <mergeCell ref="A89:BY89"/>
    <mergeCell ref="A90:C91"/>
    <mergeCell ref="D90:T91"/>
    <mergeCell ref="U90:AM90"/>
    <mergeCell ref="AN90:BF90"/>
    <mergeCell ref="BG90:BY90"/>
    <mergeCell ref="AX93:BA93"/>
    <mergeCell ref="BB93:BF93"/>
    <mergeCell ref="BG93:BK93"/>
    <mergeCell ref="BL93:BP93"/>
    <mergeCell ref="BQ93:BT93"/>
    <mergeCell ref="BU93:BY93"/>
    <mergeCell ref="BQ92:BT92"/>
    <mergeCell ref="BU92:BY92"/>
    <mergeCell ref="A93:C93"/>
    <mergeCell ref="D93:T93"/>
    <mergeCell ref="U93:Y93"/>
    <mergeCell ref="Z93:AD93"/>
    <mergeCell ref="AE93:AH93"/>
    <mergeCell ref="AI93:AM93"/>
    <mergeCell ref="AN93:AR93"/>
    <mergeCell ref="AS93:AW93"/>
    <mergeCell ref="AN92:AR92"/>
    <mergeCell ref="AS92:AW92"/>
    <mergeCell ref="AX92:BA92"/>
    <mergeCell ref="BB92:BF92"/>
    <mergeCell ref="BG92:BK92"/>
    <mergeCell ref="BL92:BP92"/>
    <mergeCell ref="A92:C92"/>
    <mergeCell ref="D92:T92"/>
    <mergeCell ref="U92:Y92"/>
    <mergeCell ref="Z92:AD92"/>
    <mergeCell ref="AE92:AH92"/>
    <mergeCell ref="AI92:AM92"/>
    <mergeCell ref="AE100:AI100"/>
    <mergeCell ref="AJ100:AN100"/>
    <mergeCell ref="AO100:AS100"/>
    <mergeCell ref="AT100:AX100"/>
    <mergeCell ref="AY100:BC100"/>
    <mergeCell ref="BD100:BH100"/>
    <mergeCell ref="BQ94:BT94"/>
    <mergeCell ref="BU94:BY94"/>
    <mergeCell ref="A97:BL97"/>
    <mergeCell ref="A98:BH98"/>
    <mergeCell ref="A99:C100"/>
    <mergeCell ref="D99:T100"/>
    <mergeCell ref="U99:AN99"/>
    <mergeCell ref="AO99:BH99"/>
    <mergeCell ref="U100:Y100"/>
    <mergeCell ref="Z100:AD100"/>
    <mergeCell ref="AN94:AR94"/>
    <mergeCell ref="AS94:AW94"/>
    <mergeCell ref="AX94:BA94"/>
    <mergeCell ref="BB94:BF94"/>
    <mergeCell ref="BG94:BK94"/>
    <mergeCell ref="BL94:BP94"/>
    <mergeCell ref="A94:C94"/>
    <mergeCell ref="D94:T94"/>
    <mergeCell ref="U94:Y94"/>
    <mergeCell ref="Z94:AD94"/>
    <mergeCell ref="AE94:AH94"/>
    <mergeCell ref="AI94:AM94"/>
    <mergeCell ref="BU95:BY95"/>
    <mergeCell ref="BL95:BP95"/>
    <mergeCell ref="BQ95:BT95"/>
    <mergeCell ref="AI95:AM95"/>
    <mergeCell ref="AO102:AS102"/>
    <mergeCell ref="AT102:AX102"/>
    <mergeCell ref="AY102:BC102"/>
    <mergeCell ref="BD102:BH102"/>
    <mergeCell ref="A103:C103"/>
    <mergeCell ref="D103:T103"/>
    <mergeCell ref="U103:Y103"/>
    <mergeCell ref="Z103:AD103"/>
    <mergeCell ref="AE103:AI103"/>
    <mergeCell ref="AJ103:AN103"/>
    <mergeCell ref="AO101:AS101"/>
    <mergeCell ref="AT101:AX101"/>
    <mergeCell ref="AY101:BC101"/>
    <mergeCell ref="BD101:BH101"/>
    <mergeCell ref="A102:C102"/>
    <mergeCell ref="D102:T102"/>
    <mergeCell ref="U102:Y102"/>
    <mergeCell ref="Z102:AD102"/>
    <mergeCell ref="AE102:AI102"/>
    <mergeCell ref="AJ102:AN102"/>
    <mergeCell ref="A101:C101"/>
    <mergeCell ref="D101:T101"/>
    <mergeCell ref="U101:Y101"/>
    <mergeCell ref="Z101:AD101"/>
    <mergeCell ref="AE101:AI101"/>
    <mergeCell ref="AJ101:AN101"/>
    <mergeCell ref="BJ109:BX109"/>
    <mergeCell ref="AF110:AJ110"/>
    <mergeCell ref="AK110:AO110"/>
    <mergeCell ref="AP110:AT110"/>
    <mergeCell ref="AU110:AY110"/>
    <mergeCell ref="AZ110:BD110"/>
    <mergeCell ref="BE110:BI110"/>
    <mergeCell ref="BJ110:BN110"/>
    <mergeCell ref="BO110:BS110"/>
    <mergeCell ref="BT110:BX110"/>
    <mergeCell ref="A109:C110"/>
    <mergeCell ref="D109:P110"/>
    <mergeCell ref="Q109:U110"/>
    <mergeCell ref="V109:AE110"/>
    <mergeCell ref="AF109:AT109"/>
    <mergeCell ref="AU109:BI109"/>
    <mergeCell ref="AO103:AS103"/>
    <mergeCell ref="AT103:AX103"/>
    <mergeCell ref="AY103:BC103"/>
    <mergeCell ref="BD103:BH103"/>
    <mergeCell ref="A107:BL107"/>
    <mergeCell ref="A108:BL108"/>
    <mergeCell ref="AJ104:AN104"/>
    <mergeCell ref="AO104:AS104"/>
    <mergeCell ref="AT104:AX104"/>
    <mergeCell ref="AY104:BC104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A111:C111"/>
    <mergeCell ref="D111:P111"/>
    <mergeCell ref="Q111:U111"/>
    <mergeCell ref="V111:AE111"/>
    <mergeCell ref="AF111:AJ111"/>
    <mergeCell ref="AK111:AO111"/>
    <mergeCell ref="AP125:AT125"/>
    <mergeCell ref="AU125:AY125"/>
    <mergeCell ref="AZ125:BD125"/>
    <mergeCell ref="BE125:BI125"/>
    <mergeCell ref="A126:C126"/>
    <mergeCell ref="D126:P126"/>
    <mergeCell ref="Q126:U126"/>
    <mergeCell ref="V126:AE126"/>
    <mergeCell ref="AF126:AJ126"/>
    <mergeCell ref="AK126:AO126"/>
    <mergeCell ref="BT113:BX113"/>
    <mergeCell ref="A123:BL123"/>
    <mergeCell ref="A124:C125"/>
    <mergeCell ref="D124:P125"/>
    <mergeCell ref="Q124:U125"/>
    <mergeCell ref="V124:AE125"/>
    <mergeCell ref="AF124:AT124"/>
    <mergeCell ref="AU124:BI124"/>
    <mergeCell ref="AF125:AJ125"/>
    <mergeCell ref="AK125:AO125"/>
    <mergeCell ref="AP113:AT113"/>
    <mergeCell ref="AU113:AY113"/>
    <mergeCell ref="AZ113:BD113"/>
    <mergeCell ref="BE113:BI113"/>
    <mergeCell ref="BJ113:BN113"/>
    <mergeCell ref="BO113:BS113"/>
    <mergeCell ref="A113:C113"/>
    <mergeCell ref="Q115:U115"/>
    <mergeCell ref="V115:AE115"/>
    <mergeCell ref="AF115:AJ115"/>
    <mergeCell ref="AK115:AO115"/>
    <mergeCell ref="A114:C114"/>
    <mergeCell ref="AU128:AY128"/>
    <mergeCell ref="AZ128:BD128"/>
    <mergeCell ref="BE128:BI128"/>
    <mergeCell ref="A138:BL138"/>
    <mergeCell ref="A139:BR139"/>
    <mergeCell ref="AP129:AT129"/>
    <mergeCell ref="AU129:AY129"/>
    <mergeCell ref="AZ129:BD129"/>
    <mergeCell ref="BE129:BI129"/>
    <mergeCell ref="A128:C128"/>
    <mergeCell ref="D128:P128"/>
    <mergeCell ref="Q128:U128"/>
    <mergeCell ref="V128:AE128"/>
    <mergeCell ref="AF128:AJ128"/>
    <mergeCell ref="AK128:AO128"/>
    <mergeCell ref="D127:P127"/>
    <mergeCell ref="Q127:U127"/>
    <mergeCell ref="V127:AE127"/>
    <mergeCell ref="AF127:AJ127"/>
    <mergeCell ref="AK127:AO127"/>
    <mergeCell ref="A129:C129"/>
    <mergeCell ref="D129:P129"/>
    <mergeCell ref="Q129:U129"/>
    <mergeCell ref="V129:AE129"/>
    <mergeCell ref="AF129:AJ129"/>
    <mergeCell ref="AK129:AO129"/>
    <mergeCell ref="AP127:AT127"/>
    <mergeCell ref="AU127:AY127"/>
    <mergeCell ref="AZ127:BD127"/>
    <mergeCell ref="BE127:BI127"/>
    <mergeCell ref="AP133:AT133"/>
    <mergeCell ref="AU133:AY133"/>
    <mergeCell ref="AJ143:AN143"/>
    <mergeCell ref="A142:T142"/>
    <mergeCell ref="U142:Y142"/>
    <mergeCell ref="Z142:AD142"/>
    <mergeCell ref="AE142:AI142"/>
    <mergeCell ref="AJ142:AN142"/>
    <mergeCell ref="AO142:AS142"/>
    <mergeCell ref="AO141:AS141"/>
    <mergeCell ref="AT141:AX141"/>
    <mergeCell ref="AY141:BC141"/>
    <mergeCell ref="BD141:BH141"/>
    <mergeCell ref="BI141:BM141"/>
    <mergeCell ref="BN141:BR141"/>
    <mergeCell ref="A140:T141"/>
    <mergeCell ref="U140:AD140"/>
    <mergeCell ref="AE140:AN140"/>
    <mergeCell ref="AO140:AX140"/>
    <mergeCell ref="AY140:BH140"/>
    <mergeCell ref="BI140:BR140"/>
    <mergeCell ref="U141:Y141"/>
    <mergeCell ref="Z141:AD141"/>
    <mergeCell ref="AE141:AI141"/>
    <mergeCell ref="AJ141:AN141"/>
    <mergeCell ref="AF151:AH151"/>
    <mergeCell ref="AI151:AK151"/>
    <mergeCell ref="AL151:AN151"/>
    <mergeCell ref="AO151:AQ151"/>
    <mergeCell ref="AR151:AT151"/>
    <mergeCell ref="BG149:BL149"/>
    <mergeCell ref="AO143:AS143"/>
    <mergeCell ref="AT143:AX143"/>
    <mergeCell ref="AY143:BC143"/>
    <mergeCell ref="BD143:BH143"/>
    <mergeCell ref="BI143:BM143"/>
    <mergeCell ref="BN143:BR143"/>
    <mergeCell ref="AT142:AX142"/>
    <mergeCell ref="AY142:BC142"/>
    <mergeCell ref="BD142:BH142"/>
    <mergeCell ref="BI142:BM142"/>
    <mergeCell ref="BN142:BR142"/>
    <mergeCell ref="AU149:AZ149"/>
    <mergeCell ref="BA149:BF149"/>
    <mergeCell ref="AT144:AX144"/>
    <mergeCell ref="AY144:BC144"/>
    <mergeCell ref="BD144:BH144"/>
    <mergeCell ref="BI144:BM144"/>
    <mergeCell ref="BN144:BR144"/>
    <mergeCell ref="A148:BL148"/>
    <mergeCell ref="AT145:AX145"/>
    <mergeCell ref="AY145:BC145"/>
    <mergeCell ref="BD145:BH145"/>
    <mergeCell ref="A143:T143"/>
    <mergeCell ref="U143:Y143"/>
    <mergeCell ref="Z143:AD143"/>
    <mergeCell ref="AE143:AI143"/>
    <mergeCell ref="AX152:AZ152"/>
    <mergeCell ref="A152:C152"/>
    <mergeCell ref="D152:V152"/>
    <mergeCell ref="W152:Y152"/>
    <mergeCell ref="Z152:AB152"/>
    <mergeCell ref="AC152:AE152"/>
    <mergeCell ref="AF152:AH152"/>
    <mergeCell ref="BI145:BM145"/>
    <mergeCell ref="A144:T144"/>
    <mergeCell ref="U144:Y144"/>
    <mergeCell ref="Z144:AD144"/>
    <mergeCell ref="AE144:AI144"/>
    <mergeCell ref="AJ144:AN144"/>
    <mergeCell ref="AO144:AS144"/>
    <mergeCell ref="W150:AB150"/>
    <mergeCell ref="AC150:AH150"/>
    <mergeCell ref="AI150:AN150"/>
    <mergeCell ref="AO150:AT150"/>
    <mergeCell ref="AU150:AW151"/>
    <mergeCell ref="AX150:AZ151"/>
    <mergeCell ref="BA150:BC151"/>
    <mergeCell ref="BD150:BF151"/>
    <mergeCell ref="BG150:BI151"/>
    <mergeCell ref="BJ152:BL152"/>
    <mergeCell ref="A149:C151"/>
    <mergeCell ref="D149:V151"/>
    <mergeCell ref="W149:AH149"/>
    <mergeCell ref="AI149:AT149"/>
    <mergeCell ref="BJ150:BL151"/>
    <mergeCell ref="W151:Y151"/>
    <mergeCell ref="Z151:AB151"/>
    <mergeCell ref="AC151:AE151"/>
    <mergeCell ref="A154:C154"/>
    <mergeCell ref="D154:V154"/>
    <mergeCell ref="W154:Y154"/>
    <mergeCell ref="Z154:AB154"/>
    <mergeCell ref="AC154:AE154"/>
    <mergeCell ref="AF154:AH154"/>
    <mergeCell ref="A153:C153"/>
    <mergeCell ref="D153:V153"/>
    <mergeCell ref="W153:Y153"/>
    <mergeCell ref="Z153:AB153"/>
    <mergeCell ref="AC153:AE153"/>
    <mergeCell ref="AF153:AH153"/>
    <mergeCell ref="AI152:AK152"/>
    <mergeCell ref="AL152:AN152"/>
    <mergeCell ref="AO152:AQ152"/>
    <mergeCell ref="AR152:AT152"/>
    <mergeCell ref="AU152:AW152"/>
    <mergeCell ref="AP162:AT162"/>
    <mergeCell ref="AU162:AY162"/>
    <mergeCell ref="AZ162:BD162"/>
    <mergeCell ref="BE162:BI162"/>
    <mergeCell ref="BJ162:BN162"/>
    <mergeCell ref="BO162:BS162"/>
    <mergeCell ref="A160:BS160"/>
    <mergeCell ref="A161:F162"/>
    <mergeCell ref="G161:S162"/>
    <mergeCell ref="T161:Z162"/>
    <mergeCell ref="AA161:AO161"/>
    <mergeCell ref="AP161:BD161"/>
    <mergeCell ref="BE161:BS161"/>
    <mergeCell ref="AA162:AE162"/>
    <mergeCell ref="AF162:AJ162"/>
    <mergeCell ref="AK162:AO162"/>
    <mergeCell ref="BA154:BC154"/>
    <mergeCell ref="BD154:BF154"/>
    <mergeCell ref="BG154:BI154"/>
    <mergeCell ref="BJ154:BL154"/>
    <mergeCell ref="A158:BL158"/>
    <mergeCell ref="A159:BS159"/>
    <mergeCell ref="AO155:AQ155"/>
    <mergeCell ref="AR155:AT155"/>
    <mergeCell ref="AU155:AW155"/>
    <mergeCell ref="AX155:AZ155"/>
    <mergeCell ref="AI154:AK154"/>
    <mergeCell ref="AL154:AN154"/>
    <mergeCell ref="AO154:AQ154"/>
    <mergeCell ref="AR154:AT154"/>
    <mergeCell ref="AU154:AW154"/>
    <mergeCell ref="AX154:AZ154"/>
    <mergeCell ref="AP164:AT164"/>
    <mergeCell ref="AU164:AY164"/>
    <mergeCell ref="AZ164:BD164"/>
    <mergeCell ref="BE164:BI164"/>
    <mergeCell ref="BJ164:BN164"/>
    <mergeCell ref="BO164:BS164"/>
    <mergeCell ref="A164:F164"/>
    <mergeCell ref="G164:S164"/>
    <mergeCell ref="T164:Z164"/>
    <mergeCell ref="AA164:AE164"/>
    <mergeCell ref="AF164:AJ164"/>
    <mergeCell ref="AK164:AO164"/>
    <mergeCell ref="AP163:AT163"/>
    <mergeCell ref="AU163:AY163"/>
    <mergeCell ref="AZ163:BD163"/>
    <mergeCell ref="BE163:BI163"/>
    <mergeCell ref="BJ163:BN163"/>
    <mergeCell ref="BO163:BS163"/>
    <mergeCell ref="A163:F163"/>
    <mergeCell ref="G163:S163"/>
    <mergeCell ref="T163:Z163"/>
    <mergeCell ref="AA163:AE163"/>
    <mergeCell ref="AF163:AJ163"/>
    <mergeCell ref="AK163:AO163"/>
    <mergeCell ref="A169:BL169"/>
    <mergeCell ref="A170:BD170"/>
    <mergeCell ref="A171:F172"/>
    <mergeCell ref="G171:S172"/>
    <mergeCell ref="T171:Z172"/>
    <mergeCell ref="AA171:AO171"/>
    <mergeCell ref="AP171:BD171"/>
    <mergeCell ref="AA172:AE172"/>
    <mergeCell ref="AF172:AJ172"/>
    <mergeCell ref="AK172:AO172"/>
    <mergeCell ref="AP165:AT165"/>
    <mergeCell ref="AU165:AY165"/>
    <mergeCell ref="AZ165:BD165"/>
    <mergeCell ref="BE165:BI165"/>
    <mergeCell ref="BJ165:BN165"/>
    <mergeCell ref="BO165:BS165"/>
    <mergeCell ref="A165:F165"/>
    <mergeCell ref="G165:S165"/>
    <mergeCell ref="T165:Z165"/>
    <mergeCell ref="AA165:AE165"/>
    <mergeCell ref="AF165:AJ165"/>
    <mergeCell ref="AK165:AO165"/>
    <mergeCell ref="AP167:AT167"/>
    <mergeCell ref="AU167:AY167"/>
    <mergeCell ref="AZ167:BD167"/>
    <mergeCell ref="BE167:BI167"/>
    <mergeCell ref="BJ167:BN167"/>
    <mergeCell ref="BO167:BS167"/>
    <mergeCell ref="A167:F167"/>
    <mergeCell ref="G167:S167"/>
    <mergeCell ref="T167:Z167"/>
    <mergeCell ref="AA167:AE167"/>
    <mergeCell ref="AU173:AY173"/>
    <mergeCell ref="AZ173:BD173"/>
    <mergeCell ref="A174:F174"/>
    <mergeCell ref="G174:S174"/>
    <mergeCell ref="T174:Z174"/>
    <mergeCell ref="AA174:AE174"/>
    <mergeCell ref="AF174:AJ174"/>
    <mergeCell ref="AK174:AO174"/>
    <mergeCell ref="AP174:AT174"/>
    <mergeCell ref="AU174:AY174"/>
    <mergeCell ref="AP172:AT172"/>
    <mergeCell ref="AU172:AY172"/>
    <mergeCell ref="AZ172:BD172"/>
    <mergeCell ref="A173:F173"/>
    <mergeCell ref="G173:S173"/>
    <mergeCell ref="T173:Z173"/>
    <mergeCell ref="AA173:AE173"/>
    <mergeCell ref="AF173:AJ173"/>
    <mergeCell ref="AK173:AO173"/>
    <mergeCell ref="AP173:AT173"/>
    <mergeCell ref="A182:M183"/>
    <mergeCell ref="N182:U183"/>
    <mergeCell ref="V182:Z183"/>
    <mergeCell ref="AA182:AI182"/>
    <mergeCell ref="AJ182:AR182"/>
    <mergeCell ref="AS182:BA182"/>
    <mergeCell ref="BB182:BJ182"/>
    <mergeCell ref="BK182:BS182"/>
    <mergeCell ref="AZ174:BD174"/>
    <mergeCell ref="A175:F175"/>
    <mergeCell ref="G175:S175"/>
    <mergeCell ref="T175:Z175"/>
    <mergeCell ref="AA175:AE175"/>
    <mergeCell ref="AF175:AJ175"/>
    <mergeCell ref="AK175:AO175"/>
    <mergeCell ref="AP175:AT175"/>
    <mergeCell ref="AU175:AY175"/>
    <mergeCell ref="AZ175:BD175"/>
    <mergeCell ref="T176:Z176"/>
    <mergeCell ref="AA176:AE176"/>
    <mergeCell ref="AF176:AJ176"/>
    <mergeCell ref="AK176:AO176"/>
    <mergeCell ref="A180:BL180"/>
    <mergeCell ref="A181:BM181"/>
    <mergeCell ref="BP184:BS184"/>
    <mergeCell ref="A185:M185"/>
    <mergeCell ref="N185:U185"/>
    <mergeCell ref="V185:Z185"/>
    <mergeCell ref="AA185:AE185"/>
    <mergeCell ref="AF185:AI185"/>
    <mergeCell ref="AJ185:AN185"/>
    <mergeCell ref="AO185:AR185"/>
    <mergeCell ref="AS185:AW185"/>
    <mergeCell ref="AX185:BA185"/>
    <mergeCell ref="AO184:AR184"/>
    <mergeCell ref="AS184:AW184"/>
    <mergeCell ref="AX184:BA184"/>
    <mergeCell ref="BB184:BF184"/>
    <mergeCell ref="BG184:BJ184"/>
    <mergeCell ref="BK184:BO184"/>
    <mergeCell ref="BB183:BF183"/>
    <mergeCell ref="BG183:BJ183"/>
    <mergeCell ref="BK183:BO183"/>
    <mergeCell ref="BP183:BS183"/>
    <mergeCell ref="A184:M184"/>
    <mergeCell ref="N184:U184"/>
    <mergeCell ref="V184:Z184"/>
    <mergeCell ref="AA184:AE184"/>
    <mergeCell ref="AF184:AI184"/>
    <mergeCell ref="AJ184:AN184"/>
    <mergeCell ref="AA183:AE183"/>
    <mergeCell ref="AF183:AI183"/>
    <mergeCell ref="AJ183:AN183"/>
    <mergeCell ref="AO183:AR183"/>
    <mergeCell ref="AS183:AW183"/>
    <mergeCell ref="AX183:BA183"/>
    <mergeCell ref="BP186:BS186"/>
    <mergeCell ref="A189:BL189"/>
    <mergeCell ref="A190:BL190"/>
    <mergeCell ref="A193:BL193"/>
    <mergeCell ref="A194:BL194"/>
    <mergeCell ref="A195:BL195"/>
    <mergeCell ref="AO186:AR186"/>
    <mergeCell ref="AS186:AW186"/>
    <mergeCell ref="AX186:BA186"/>
    <mergeCell ref="BB186:BF186"/>
    <mergeCell ref="BG186:BJ186"/>
    <mergeCell ref="BK186:BO186"/>
    <mergeCell ref="BB185:BF185"/>
    <mergeCell ref="BG185:BJ185"/>
    <mergeCell ref="BK185:BO185"/>
    <mergeCell ref="BP185:BS185"/>
    <mergeCell ref="A186:M186"/>
    <mergeCell ref="N186:U186"/>
    <mergeCell ref="V186:Z186"/>
    <mergeCell ref="AA186:AE186"/>
    <mergeCell ref="AF186:AI186"/>
    <mergeCell ref="AJ186:AN186"/>
    <mergeCell ref="A205:BL205"/>
    <mergeCell ref="A201:F201"/>
    <mergeCell ref="G201:S201"/>
    <mergeCell ref="T201:Y201"/>
    <mergeCell ref="Z201:AD201"/>
    <mergeCell ref="AK199:AP199"/>
    <mergeCell ref="AQ199:AV199"/>
    <mergeCell ref="AW199:BA199"/>
    <mergeCell ref="BB199:BF199"/>
    <mergeCell ref="BG199:BL199"/>
    <mergeCell ref="A200:F200"/>
    <mergeCell ref="G200:S200"/>
    <mergeCell ref="T200:Y200"/>
    <mergeCell ref="Z200:AD200"/>
    <mergeCell ref="AE200:AJ200"/>
    <mergeCell ref="AK198:AP198"/>
    <mergeCell ref="AQ198:AV198"/>
    <mergeCell ref="AW198:BA198"/>
    <mergeCell ref="BB198:BF198"/>
    <mergeCell ref="BG198:BL198"/>
    <mergeCell ref="A199:F199"/>
    <mergeCell ref="G199:S199"/>
    <mergeCell ref="T199:Y199"/>
    <mergeCell ref="Z199:AD199"/>
    <mergeCell ref="AE199:AJ199"/>
    <mergeCell ref="AE201:AJ201"/>
    <mergeCell ref="AK201:AP201"/>
    <mergeCell ref="AQ201:AV201"/>
    <mergeCell ref="AW201:BA201"/>
    <mergeCell ref="BB201:BF201"/>
    <mergeCell ref="BG201:BL201"/>
    <mergeCell ref="AK200:AP200"/>
    <mergeCell ref="AT208:AW209"/>
    <mergeCell ref="AX208:BG208"/>
    <mergeCell ref="BH208:BL209"/>
    <mergeCell ref="Z209:AD209"/>
    <mergeCell ref="AE209:AI209"/>
    <mergeCell ref="AX209:BB209"/>
    <mergeCell ref="BC209:BG209"/>
    <mergeCell ref="A206:BL206"/>
    <mergeCell ref="A207:F209"/>
    <mergeCell ref="G207:P209"/>
    <mergeCell ref="Q207:AN207"/>
    <mergeCell ref="AO207:BL207"/>
    <mergeCell ref="Q208:U209"/>
    <mergeCell ref="V208:Y209"/>
    <mergeCell ref="Z208:AI208"/>
    <mergeCell ref="AJ208:AN209"/>
    <mergeCell ref="AO208:AS209"/>
    <mergeCell ref="AJ211:AN211"/>
    <mergeCell ref="AO211:AS211"/>
    <mergeCell ref="AT211:AW211"/>
    <mergeCell ref="AX211:BB211"/>
    <mergeCell ref="BC211:BG211"/>
    <mergeCell ref="BH211:BL211"/>
    <mergeCell ref="A211:F211"/>
    <mergeCell ref="G211:P211"/>
    <mergeCell ref="Q211:U211"/>
    <mergeCell ref="V211:Y211"/>
    <mergeCell ref="Z211:AD211"/>
    <mergeCell ref="AE211:AI211"/>
    <mergeCell ref="AJ210:AN210"/>
    <mergeCell ref="AO210:AS210"/>
    <mergeCell ref="AT210:AW210"/>
    <mergeCell ref="AX210:BB210"/>
    <mergeCell ref="BC210:BG210"/>
    <mergeCell ref="BH210:BL210"/>
    <mergeCell ref="A210:F210"/>
    <mergeCell ref="G210:P210"/>
    <mergeCell ref="Q210:U210"/>
    <mergeCell ref="V210:Y210"/>
    <mergeCell ref="Z210:AD210"/>
    <mergeCell ref="AE210:AI210"/>
    <mergeCell ref="BH212:BL212"/>
    <mergeCell ref="A212:F212"/>
    <mergeCell ref="G212:P212"/>
    <mergeCell ref="Q212:U212"/>
    <mergeCell ref="V212:Y212"/>
    <mergeCell ref="Z212:AD212"/>
    <mergeCell ref="AE212:AI212"/>
    <mergeCell ref="AJ214:AN214"/>
    <mergeCell ref="AO214:AS214"/>
    <mergeCell ref="AT214:AW214"/>
    <mergeCell ref="AX214:BB214"/>
    <mergeCell ref="BC214:BG214"/>
    <mergeCell ref="BH214:BL214"/>
    <mergeCell ref="A214:F214"/>
    <mergeCell ref="G214:P214"/>
    <mergeCell ref="Q214:U214"/>
    <mergeCell ref="V214:Y214"/>
    <mergeCell ref="Z214:AD214"/>
    <mergeCell ref="AE214:AI214"/>
    <mergeCell ref="AJ213:AN213"/>
    <mergeCell ref="AO213:AS213"/>
    <mergeCell ref="AT213:AW213"/>
    <mergeCell ref="AX213:BB213"/>
    <mergeCell ref="BC213:BG213"/>
    <mergeCell ref="BH213:BL213"/>
    <mergeCell ref="A213:F213"/>
    <mergeCell ref="G213:P213"/>
    <mergeCell ref="T222:Y222"/>
    <mergeCell ref="Z222:AD222"/>
    <mergeCell ref="AE222:AJ222"/>
    <mergeCell ref="AK222:AP222"/>
    <mergeCell ref="A218:F219"/>
    <mergeCell ref="G218:S219"/>
    <mergeCell ref="T218:Y219"/>
    <mergeCell ref="Z218:AD219"/>
    <mergeCell ref="AE218:AJ219"/>
    <mergeCell ref="AK218:AP219"/>
    <mergeCell ref="AQ218:AV219"/>
    <mergeCell ref="AW218:BD219"/>
    <mergeCell ref="AJ212:AN212"/>
    <mergeCell ref="AO212:AS212"/>
    <mergeCell ref="AT212:AW212"/>
    <mergeCell ref="AX212:BB212"/>
    <mergeCell ref="BC212:BG212"/>
    <mergeCell ref="A240:AA240"/>
    <mergeCell ref="AH240:AP240"/>
    <mergeCell ref="AU240:BF240"/>
    <mergeCell ref="AH241:AP241"/>
    <mergeCell ref="AU241:BF241"/>
    <mergeCell ref="A31:D31"/>
    <mergeCell ref="E31:T31"/>
    <mergeCell ref="U31:Y31"/>
    <mergeCell ref="Z31:AD31"/>
    <mergeCell ref="AE31:AH31"/>
    <mergeCell ref="A233:BL233"/>
    <mergeCell ref="A237:AA237"/>
    <mergeCell ref="AH237:AP237"/>
    <mergeCell ref="AU237:BF237"/>
    <mergeCell ref="AH238:AP238"/>
    <mergeCell ref="AU238:BF238"/>
    <mergeCell ref="AW222:BD222"/>
    <mergeCell ref="BE222:BL222"/>
    <mergeCell ref="A227:BL227"/>
    <mergeCell ref="A228:BL228"/>
    <mergeCell ref="A231:BL231"/>
    <mergeCell ref="A232:BL232"/>
    <mergeCell ref="AS33:AW33"/>
    <mergeCell ref="AX33:BA33"/>
    <mergeCell ref="BB33:BF33"/>
    <mergeCell ref="BG33:BK33"/>
    <mergeCell ref="BL33:BP33"/>
    <mergeCell ref="BL32:BP32"/>
    <mergeCell ref="AM43:AQ43"/>
    <mergeCell ref="AR43:AV43"/>
    <mergeCell ref="AW43:BA43"/>
    <mergeCell ref="BB43:BF43"/>
    <mergeCell ref="BQ32:BT32"/>
    <mergeCell ref="BU32:BY32"/>
    <mergeCell ref="A33:D33"/>
    <mergeCell ref="E33:T33"/>
    <mergeCell ref="U33:Y33"/>
    <mergeCell ref="Z33:AD33"/>
    <mergeCell ref="AE33:AH33"/>
    <mergeCell ref="AI33:AM33"/>
    <mergeCell ref="AN33:AR33"/>
    <mergeCell ref="AI32:AM32"/>
    <mergeCell ref="AN32:AR32"/>
    <mergeCell ref="AS32:AW32"/>
    <mergeCell ref="AX32:BA32"/>
    <mergeCell ref="BB32:BF32"/>
    <mergeCell ref="BG32:BK32"/>
    <mergeCell ref="BG44:BK44"/>
    <mergeCell ref="BG43:BK43"/>
    <mergeCell ref="A44:D44"/>
    <mergeCell ref="E44:W44"/>
    <mergeCell ref="X44:AB44"/>
    <mergeCell ref="AC44:AG44"/>
    <mergeCell ref="AH44:AL44"/>
    <mergeCell ref="AM44:AQ44"/>
    <mergeCell ref="AR44:AV44"/>
    <mergeCell ref="AW44:BA44"/>
    <mergeCell ref="BB44:BF44"/>
    <mergeCell ref="BG42:BK42"/>
    <mergeCell ref="A43:D43"/>
    <mergeCell ref="E43:W43"/>
    <mergeCell ref="X43:AB43"/>
    <mergeCell ref="AC43:AG43"/>
    <mergeCell ref="AH43:AL43"/>
    <mergeCell ref="BB55:BF55"/>
    <mergeCell ref="BG55:BK55"/>
    <mergeCell ref="BL55:BP55"/>
    <mergeCell ref="BQ55:BT55"/>
    <mergeCell ref="BU55:BY55"/>
    <mergeCell ref="A56:D56"/>
    <mergeCell ref="E56:T56"/>
    <mergeCell ref="U56:Y56"/>
    <mergeCell ref="Z56:AD56"/>
    <mergeCell ref="AE56:AH56"/>
    <mergeCell ref="A55:D55"/>
    <mergeCell ref="E55:T55"/>
    <mergeCell ref="U55:Y55"/>
    <mergeCell ref="Z55:AD55"/>
    <mergeCell ref="AE55:AH55"/>
    <mergeCell ref="AI55:AM55"/>
    <mergeCell ref="AN55:AR55"/>
    <mergeCell ref="AS55:AW55"/>
    <mergeCell ref="AX55:BA55"/>
    <mergeCell ref="BU57:BY57"/>
    <mergeCell ref="AS57:AW57"/>
    <mergeCell ref="AX57:BA57"/>
    <mergeCell ref="BB57:BF57"/>
    <mergeCell ref="BG57:BK57"/>
    <mergeCell ref="BL57:BP57"/>
    <mergeCell ref="BQ57:BT57"/>
    <mergeCell ref="BL56:BP56"/>
    <mergeCell ref="BQ56:BT56"/>
    <mergeCell ref="BU56:BY56"/>
    <mergeCell ref="A57:D57"/>
    <mergeCell ref="E57:T57"/>
    <mergeCell ref="U57:Y57"/>
    <mergeCell ref="Z57:AD57"/>
    <mergeCell ref="AE57:AH57"/>
    <mergeCell ref="AI57:AM57"/>
    <mergeCell ref="AN57:AR57"/>
    <mergeCell ref="AI56:AM56"/>
    <mergeCell ref="AN56:AR56"/>
    <mergeCell ref="AS56:AW56"/>
    <mergeCell ref="AX56:BA56"/>
    <mergeCell ref="BB56:BF56"/>
    <mergeCell ref="BG56:BK56"/>
    <mergeCell ref="BG75:BK75"/>
    <mergeCell ref="A76:D76"/>
    <mergeCell ref="E76:W76"/>
    <mergeCell ref="X76:AB76"/>
    <mergeCell ref="AC76:AG76"/>
    <mergeCell ref="AH76:AL76"/>
    <mergeCell ref="AM76:AQ76"/>
    <mergeCell ref="AR76:AV76"/>
    <mergeCell ref="E75:W75"/>
    <mergeCell ref="X75:AB75"/>
    <mergeCell ref="AC75:AG75"/>
    <mergeCell ref="AH75:AL75"/>
    <mergeCell ref="AM75:AQ75"/>
    <mergeCell ref="AR75:AV75"/>
    <mergeCell ref="AP114:AT114"/>
    <mergeCell ref="AU114:AY114"/>
    <mergeCell ref="AZ114:BD114"/>
    <mergeCell ref="BD104:BH104"/>
    <mergeCell ref="A104:C104"/>
    <mergeCell ref="D104:T104"/>
    <mergeCell ref="U104:Y104"/>
    <mergeCell ref="Z104:AD104"/>
    <mergeCell ref="AE104:AI104"/>
    <mergeCell ref="AS95:AW95"/>
    <mergeCell ref="AX95:BA95"/>
    <mergeCell ref="BB95:BF95"/>
    <mergeCell ref="BG95:BK95"/>
    <mergeCell ref="A95:C95"/>
    <mergeCell ref="D95:T95"/>
    <mergeCell ref="U95:Y95"/>
    <mergeCell ref="Z95:AD95"/>
    <mergeCell ref="AE95:AH95"/>
    <mergeCell ref="AN95:AR95"/>
    <mergeCell ref="BE112:BI112"/>
    <mergeCell ref="BJ112:BN112"/>
    <mergeCell ref="BO112:BS112"/>
    <mergeCell ref="BT112:BX112"/>
    <mergeCell ref="D113:P113"/>
    <mergeCell ref="Q113:U113"/>
    <mergeCell ref="V113:AE113"/>
    <mergeCell ref="AF113:AJ113"/>
    <mergeCell ref="AK113:AO113"/>
    <mergeCell ref="BT115:BX115"/>
    <mergeCell ref="A116:C116"/>
    <mergeCell ref="D116:P116"/>
    <mergeCell ref="Q116:U116"/>
    <mergeCell ref="V116:AE116"/>
    <mergeCell ref="AF116:AJ116"/>
    <mergeCell ref="AK116:AO116"/>
    <mergeCell ref="AP116:AT116"/>
    <mergeCell ref="AU116:AY116"/>
    <mergeCell ref="AZ116:BD116"/>
    <mergeCell ref="AP115:AT115"/>
    <mergeCell ref="AU115:AY115"/>
    <mergeCell ref="AZ115:BD115"/>
    <mergeCell ref="BE115:BI115"/>
    <mergeCell ref="BJ115:BN115"/>
    <mergeCell ref="BO115:BS115"/>
    <mergeCell ref="BE114:BI114"/>
    <mergeCell ref="BJ114:BN114"/>
    <mergeCell ref="BO114:BS114"/>
    <mergeCell ref="BT114:BX114"/>
    <mergeCell ref="A115:C115"/>
    <mergeCell ref="D115:P115"/>
    <mergeCell ref="D114:P114"/>
    <mergeCell ref="Q114:U114"/>
    <mergeCell ref="V114:AE114"/>
    <mergeCell ref="AF114:AJ114"/>
    <mergeCell ref="AK114:AO114"/>
    <mergeCell ref="BT117:BX117"/>
    <mergeCell ref="A118:C118"/>
    <mergeCell ref="D118:P118"/>
    <mergeCell ref="Q118:U118"/>
    <mergeCell ref="V118:AE118"/>
    <mergeCell ref="AF118:AJ118"/>
    <mergeCell ref="AK118:AO118"/>
    <mergeCell ref="AP118:AT118"/>
    <mergeCell ref="AU118:AY118"/>
    <mergeCell ref="AZ118:BD118"/>
    <mergeCell ref="AP117:AT117"/>
    <mergeCell ref="AU117:AY117"/>
    <mergeCell ref="AZ117:BD117"/>
    <mergeCell ref="BE117:BI117"/>
    <mergeCell ref="BJ117:BN117"/>
    <mergeCell ref="BO117:BS117"/>
    <mergeCell ref="BE116:BI116"/>
    <mergeCell ref="BJ116:BN116"/>
    <mergeCell ref="BO116:BS116"/>
    <mergeCell ref="BT116:BX116"/>
    <mergeCell ref="A117:C117"/>
    <mergeCell ref="D117:P117"/>
    <mergeCell ref="Q117:U117"/>
    <mergeCell ref="V117:AE117"/>
    <mergeCell ref="AF117:AJ117"/>
    <mergeCell ref="AK117:AO117"/>
    <mergeCell ref="BT119:BX119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AP119:AT119"/>
    <mergeCell ref="AU119:AY119"/>
    <mergeCell ref="AZ119:BD119"/>
    <mergeCell ref="BE119:BI119"/>
    <mergeCell ref="BJ119:BN119"/>
    <mergeCell ref="BO119:BS119"/>
    <mergeCell ref="BE118:BI118"/>
    <mergeCell ref="BJ118:BN118"/>
    <mergeCell ref="BO118:BS118"/>
    <mergeCell ref="BT118:BX118"/>
    <mergeCell ref="A119:C119"/>
    <mergeCell ref="D119:P119"/>
    <mergeCell ref="Q119:U119"/>
    <mergeCell ref="V119:AE119"/>
    <mergeCell ref="AF119:AJ119"/>
    <mergeCell ref="AK119:AO119"/>
    <mergeCell ref="BT121:BX121"/>
    <mergeCell ref="AP121:AT121"/>
    <mergeCell ref="AU121:AY121"/>
    <mergeCell ref="AZ121:BD121"/>
    <mergeCell ref="BE121:BI121"/>
    <mergeCell ref="BJ121:BN121"/>
    <mergeCell ref="BO121:BS121"/>
    <mergeCell ref="BE120:BI120"/>
    <mergeCell ref="BJ120:BN120"/>
    <mergeCell ref="BO120:BS120"/>
    <mergeCell ref="BT120:BX120"/>
    <mergeCell ref="A121:C121"/>
    <mergeCell ref="D121:P121"/>
    <mergeCell ref="Q121:U121"/>
    <mergeCell ref="V121:AE121"/>
    <mergeCell ref="AF121:AJ121"/>
    <mergeCell ref="AK121:AO121"/>
    <mergeCell ref="AP126:AT126"/>
    <mergeCell ref="AU126:AY126"/>
    <mergeCell ref="AZ126:BD126"/>
    <mergeCell ref="BE126:BI126"/>
    <mergeCell ref="A127:C127"/>
    <mergeCell ref="AP131:AT131"/>
    <mergeCell ref="AU131:AY131"/>
    <mergeCell ref="AZ131:BD131"/>
    <mergeCell ref="BE131:BI131"/>
    <mergeCell ref="A132:C132"/>
    <mergeCell ref="D132:P132"/>
    <mergeCell ref="Q132:U132"/>
    <mergeCell ref="V132:AE132"/>
    <mergeCell ref="AF132:AJ132"/>
    <mergeCell ref="AK132:AO132"/>
    <mergeCell ref="AP130:AT130"/>
    <mergeCell ref="AU130:AY130"/>
    <mergeCell ref="AZ130:BD130"/>
    <mergeCell ref="BE130:BI130"/>
    <mergeCell ref="A131:C131"/>
    <mergeCell ref="D131:P131"/>
    <mergeCell ref="Q131:U131"/>
    <mergeCell ref="V131:AE131"/>
    <mergeCell ref="AF131:AJ131"/>
    <mergeCell ref="AK131:AO131"/>
    <mergeCell ref="A130:C130"/>
    <mergeCell ref="D130:P130"/>
    <mergeCell ref="Q130:U130"/>
    <mergeCell ref="V130:AE130"/>
    <mergeCell ref="AF130:AJ130"/>
    <mergeCell ref="AK130:AO130"/>
    <mergeCell ref="AP128:AT128"/>
    <mergeCell ref="AZ133:BD133"/>
    <mergeCell ref="BE133:BI133"/>
    <mergeCell ref="A134:C134"/>
    <mergeCell ref="D134:P134"/>
    <mergeCell ref="Q134:U134"/>
    <mergeCell ref="V134:AE134"/>
    <mergeCell ref="AF134:AJ134"/>
    <mergeCell ref="AK134:AO134"/>
    <mergeCell ref="AP132:AT132"/>
    <mergeCell ref="AU132:AY132"/>
    <mergeCell ref="AZ132:BD132"/>
    <mergeCell ref="BE132:BI132"/>
    <mergeCell ref="A133:C133"/>
    <mergeCell ref="D133:P133"/>
    <mergeCell ref="Q133:U133"/>
    <mergeCell ref="V133:AE133"/>
    <mergeCell ref="AF133:AJ133"/>
    <mergeCell ref="AK133:AO133"/>
    <mergeCell ref="AP136:AT136"/>
    <mergeCell ref="AU136:AY136"/>
    <mergeCell ref="AZ136:BD136"/>
    <mergeCell ref="BE136:BI136"/>
    <mergeCell ref="AP135:AT135"/>
    <mergeCell ref="AU135:AY135"/>
    <mergeCell ref="AZ135:BD135"/>
    <mergeCell ref="BE135:BI135"/>
    <mergeCell ref="A136:C136"/>
    <mergeCell ref="D136:P136"/>
    <mergeCell ref="Q136:U136"/>
    <mergeCell ref="V136:AE136"/>
    <mergeCell ref="AF136:AJ136"/>
    <mergeCell ref="AK136:AO136"/>
    <mergeCell ref="AP134:AT134"/>
    <mergeCell ref="AU134:AY134"/>
    <mergeCell ref="AZ134:BD134"/>
    <mergeCell ref="BE134:BI134"/>
    <mergeCell ref="A135:C135"/>
    <mergeCell ref="D135:P135"/>
    <mergeCell ref="Q135:U135"/>
    <mergeCell ref="V135:AE135"/>
    <mergeCell ref="AF135:AJ135"/>
    <mergeCell ref="AK135:AO135"/>
    <mergeCell ref="BA155:BC155"/>
    <mergeCell ref="BD155:BF155"/>
    <mergeCell ref="BG155:BI155"/>
    <mergeCell ref="BJ155:BL155"/>
    <mergeCell ref="A155:C155"/>
    <mergeCell ref="D155:V155"/>
    <mergeCell ref="W155:Y155"/>
    <mergeCell ref="Z155:AB155"/>
    <mergeCell ref="AC155:AE155"/>
    <mergeCell ref="AF155:AH155"/>
    <mergeCell ref="AI155:AK155"/>
    <mergeCell ref="AL155:AN155"/>
    <mergeCell ref="BN145:BR145"/>
    <mergeCell ref="A145:T145"/>
    <mergeCell ref="U145:Y145"/>
    <mergeCell ref="Z145:AD145"/>
    <mergeCell ref="AE145:AI145"/>
    <mergeCell ref="AJ145:AN145"/>
    <mergeCell ref="AO145:AS145"/>
    <mergeCell ref="BA153:BC153"/>
    <mergeCell ref="BD153:BF153"/>
    <mergeCell ref="BG153:BI153"/>
    <mergeCell ref="BJ153:BL153"/>
    <mergeCell ref="AI153:AK153"/>
    <mergeCell ref="AL153:AN153"/>
    <mergeCell ref="AO153:AQ153"/>
    <mergeCell ref="AR153:AT153"/>
    <mergeCell ref="AU153:AW153"/>
    <mergeCell ref="AX153:AZ153"/>
    <mergeCell ref="BA152:BC152"/>
    <mergeCell ref="BD152:BF152"/>
    <mergeCell ref="BG152:BI152"/>
    <mergeCell ref="AF167:AJ167"/>
    <mergeCell ref="AK167:AO167"/>
    <mergeCell ref="AP166:AT166"/>
    <mergeCell ref="AU166:AY166"/>
    <mergeCell ref="AZ166:BD166"/>
    <mergeCell ref="BE166:BI166"/>
    <mergeCell ref="BJ166:BN166"/>
    <mergeCell ref="BO166:BS166"/>
    <mergeCell ref="A166:F166"/>
    <mergeCell ref="G166:S166"/>
    <mergeCell ref="T166:Z166"/>
    <mergeCell ref="AA166:AE166"/>
    <mergeCell ref="AF166:AJ166"/>
    <mergeCell ref="AK166:AO166"/>
    <mergeCell ref="BB197:BF197"/>
    <mergeCell ref="A198:F198"/>
    <mergeCell ref="G198:S198"/>
    <mergeCell ref="T198:Y198"/>
    <mergeCell ref="AU177:AY177"/>
    <mergeCell ref="AZ177:BD177"/>
    <mergeCell ref="AP176:AT176"/>
    <mergeCell ref="AU176:AY176"/>
    <mergeCell ref="AZ176:BD176"/>
    <mergeCell ref="A177:F177"/>
    <mergeCell ref="G177:S177"/>
    <mergeCell ref="T177:Z177"/>
    <mergeCell ref="AA177:AE177"/>
    <mergeCell ref="AF177:AJ177"/>
    <mergeCell ref="AK177:AO177"/>
    <mergeCell ref="AP177:AT177"/>
    <mergeCell ref="A176:F176"/>
    <mergeCell ref="G176:S176"/>
    <mergeCell ref="BB200:BF200"/>
    <mergeCell ref="BG200:BL200"/>
    <mergeCell ref="AQ196:AV197"/>
    <mergeCell ref="AW196:BF196"/>
    <mergeCell ref="BG196:BL197"/>
    <mergeCell ref="AQ203:AV203"/>
    <mergeCell ref="AW203:BA203"/>
    <mergeCell ref="BB203:BF203"/>
    <mergeCell ref="BG203:BL203"/>
    <mergeCell ref="AQ202:AV202"/>
    <mergeCell ref="AW202:BA202"/>
    <mergeCell ref="BB202:BF202"/>
    <mergeCell ref="BG202:BL202"/>
    <mergeCell ref="A203:F203"/>
    <mergeCell ref="G203:S203"/>
    <mergeCell ref="T203:Y203"/>
    <mergeCell ref="AQ222:AV222"/>
    <mergeCell ref="A221:F221"/>
    <mergeCell ref="G221:S221"/>
    <mergeCell ref="T221:Y221"/>
    <mergeCell ref="Z221:AD221"/>
    <mergeCell ref="AE221:AJ221"/>
    <mergeCell ref="AK221:AP221"/>
    <mergeCell ref="BE218:BL219"/>
    <mergeCell ref="Z203:AD203"/>
    <mergeCell ref="AE203:AJ203"/>
    <mergeCell ref="AK220:AP220"/>
    <mergeCell ref="AQ220:AV220"/>
    <mergeCell ref="AW220:BD220"/>
    <mergeCell ref="BE220:BL220"/>
    <mergeCell ref="A222:F222"/>
    <mergeCell ref="G222:S222"/>
    <mergeCell ref="AK203:AP203"/>
    <mergeCell ref="A202:F202"/>
    <mergeCell ref="G202:S202"/>
    <mergeCell ref="T202:Y202"/>
    <mergeCell ref="Z202:AD202"/>
    <mergeCell ref="AE202:AJ202"/>
    <mergeCell ref="AK202:AP202"/>
    <mergeCell ref="AW197:BA197"/>
    <mergeCell ref="Q213:U213"/>
    <mergeCell ref="V213:Y213"/>
    <mergeCell ref="Z213:AD213"/>
    <mergeCell ref="AE213:AI213"/>
    <mergeCell ref="AQ221:AV221"/>
    <mergeCell ref="AW221:BD221"/>
    <mergeCell ref="BE221:BL221"/>
    <mergeCell ref="A216:BL216"/>
    <mergeCell ref="A217:BL217"/>
    <mergeCell ref="Z198:AD198"/>
    <mergeCell ref="AE198:AJ198"/>
    <mergeCell ref="A196:F197"/>
    <mergeCell ref="G196:S197"/>
    <mergeCell ref="T196:Y197"/>
    <mergeCell ref="Z196:AD197"/>
    <mergeCell ref="AE196:AJ197"/>
    <mergeCell ref="AK196:AP197"/>
    <mergeCell ref="A220:F220"/>
    <mergeCell ref="G220:S220"/>
    <mergeCell ref="T220:Y220"/>
    <mergeCell ref="Z220:AD220"/>
    <mergeCell ref="AE220:AJ220"/>
    <mergeCell ref="AQ200:AV200"/>
    <mergeCell ref="AW200:BA200"/>
    <mergeCell ref="AQ225:AV225"/>
    <mergeCell ref="AW225:BD225"/>
    <mergeCell ref="BE225:BL225"/>
    <mergeCell ref="AK224:AP224"/>
    <mergeCell ref="AQ224:AV224"/>
    <mergeCell ref="AW224:BD224"/>
    <mergeCell ref="BE224:BL224"/>
    <mergeCell ref="A225:F225"/>
    <mergeCell ref="G225:S225"/>
    <mergeCell ref="T225:Y225"/>
    <mergeCell ref="Z225:AD225"/>
    <mergeCell ref="AE225:AJ225"/>
    <mergeCell ref="AK225:AP225"/>
    <mergeCell ref="AE223:AJ223"/>
    <mergeCell ref="AK223:AP223"/>
    <mergeCell ref="AQ223:AV223"/>
    <mergeCell ref="AW223:BD223"/>
    <mergeCell ref="BE223:BL223"/>
    <mergeCell ref="A224:F224"/>
    <mergeCell ref="G224:S224"/>
    <mergeCell ref="T224:Y224"/>
    <mergeCell ref="Z224:AD224"/>
    <mergeCell ref="AE224:AJ224"/>
    <mergeCell ref="A223:F223"/>
    <mergeCell ref="G223:S223"/>
    <mergeCell ref="T223:Y223"/>
    <mergeCell ref="Z223:AD223"/>
  </mergeCells>
  <conditionalFormatting sqref="A94 A154 A103">
    <cfRule type="cellIs" dxfId="38" priority="43" stopIfTrue="1" operator="equal">
      <formula>A93</formula>
    </cfRule>
  </conditionalFormatting>
  <conditionalFormatting sqref="A113:C113 A128:C128">
    <cfRule type="cellIs" dxfId="37" priority="44" stopIfTrue="1" operator="equal">
      <formula>A112</formula>
    </cfRule>
    <cfRule type="cellIs" dxfId="36" priority="45" stopIfTrue="1" operator="equal">
      <formula>0</formula>
    </cfRule>
  </conditionalFormatting>
  <conditionalFormatting sqref="A95">
    <cfRule type="cellIs" dxfId="35" priority="42" stopIfTrue="1" operator="equal">
      <formula>A94</formula>
    </cfRule>
  </conditionalFormatting>
  <conditionalFormatting sqref="A105">
    <cfRule type="cellIs" dxfId="34" priority="1049" stopIfTrue="1" operator="equal">
      <formula>A103</formula>
    </cfRule>
  </conditionalFormatting>
  <conditionalFormatting sqref="A104">
    <cfRule type="cellIs" dxfId="33" priority="40" stopIfTrue="1" operator="equal">
      <formula>A103</formula>
    </cfRule>
  </conditionalFormatting>
  <conditionalFormatting sqref="A155">
    <cfRule type="cellIs" dxfId="32" priority="2" stopIfTrue="1" operator="equal">
      <formula>A154</formula>
    </cfRule>
  </conditionalFormatting>
  <conditionalFormatting sqref="A114:C114">
    <cfRule type="cellIs" dxfId="31" priority="37" stopIfTrue="1" operator="equal">
      <formula>A113</formula>
    </cfRule>
    <cfRule type="cellIs" dxfId="30" priority="38" stopIfTrue="1" operator="equal">
      <formula>0</formula>
    </cfRule>
  </conditionalFormatting>
  <conditionalFormatting sqref="A115:C115">
    <cfRule type="cellIs" dxfId="29" priority="35" stopIfTrue="1" operator="equal">
      <formula>A114</formula>
    </cfRule>
    <cfRule type="cellIs" dxfId="28" priority="36" stopIfTrue="1" operator="equal">
      <formula>0</formula>
    </cfRule>
  </conditionalFormatting>
  <conditionalFormatting sqref="A116:C116">
    <cfRule type="cellIs" dxfId="27" priority="33" stopIfTrue="1" operator="equal">
      <formula>A115</formula>
    </cfRule>
    <cfRule type="cellIs" dxfId="26" priority="34" stopIfTrue="1" operator="equal">
      <formula>0</formula>
    </cfRule>
  </conditionalFormatting>
  <conditionalFormatting sqref="A117:C117">
    <cfRule type="cellIs" dxfId="25" priority="31" stopIfTrue="1" operator="equal">
      <formula>A116</formula>
    </cfRule>
    <cfRule type="cellIs" dxfId="24" priority="32" stopIfTrue="1" operator="equal">
      <formula>0</formula>
    </cfRule>
  </conditionalFormatting>
  <conditionalFormatting sqref="A118:C118">
    <cfRule type="cellIs" dxfId="23" priority="29" stopIfTrue="1" operator="equal">
      <formula>A117</formula>
    </cfRule>
    <cfRule type="cellIs" dxfId="22" priority="30" stopIfTrue="1" operator="equal">
      <formula>0</formula>
    </cfRule>
  </conditionalFormatting>
  <conditionalFormatting sqref="A119:C119">
    <cfRule type="cellIs" dxfId="21" priority="27" stopIfTrue="1" operator="equal">
      <formula>A118</formula>
    </cfRule>
    <cfRule type="cellIs" dxfId="20" priority="28" stopIfTrue="1" operator="equal">
      <formula>0</formula>
    </cfRule>
  </conditionalFormatting>
  <conditionalFormatting sqref="A120:C120">
    <cfRule type="cellIs" dxfId="19" priority="25" stopIfTrue="1" operator="equal">
      <formula>A119</formula>
    </cfRule>
    <cfRule type="cellIs" dxfId="18" priority="26" stopIfTrue="1" operator="equal">
      <formula>0</formula>
    </cfRule>
  </conditionalFormatting>
  <conditionalFormatting sqref="A121:C121">
    <cfRule type="cellIs" dxfId="17" priority="23" stopIfTrue="1" operator="equal">
      <formula>A120</formula>
    </cfRule>
    <cfRule type="cellIs" dxfId="16" priority="24" stopIfTrue="1" operator="equal">
      <formula>0</formula>
    </cfRule>
  </conditionalFormatting>
  <conditionalFormatting sqref="A129:C129">
    <cfRule type="cellIs" dxfId="15" priority="19" stopIfTrue="1" operator="equal">
      <formula>A128</formula>
    </cfRule>
    <cfRule type="cellIs" dxfId="14" priority="20" stopIfTrue="1" operator="equal">
      <formula>0</formula>
    </cfRule>
  </conditionalFormatting>
  <conditionalFormatting sqref="A130:C130">
    <cfRule type="cellIs" dxfId="13" priority="17" stopIfTrue="1" operator="equal">
      <formula>A129</formula>
    </cfRule>
    <cfRule type="cellIs" dxfId="12" priority="18" stopIfTrue="1" operator="equal">
      <formula>0</formula>
    </cfRule>
  </conditionalFormatting>
  <conditionalFormatting sqref="A131:C131">
    <cfRule type="cellIs" dxfId="11" priority="15" stopIfTrue="1" operator="equal">
      <formula>A130</formula>
    </cfRule>
    <cfRule type="cellIs" dxfId="10" priority="16" stopIfTrue="1" operator="equal">
      <formula>0</formula>
    </cfRule>
  </conditionalFormatting>
  <conditionalFormatting sqref="A132:C132">
    <cfRule type="cellIs" dxfId="9" priority="13" stopIfTrue="1" operator="equal">
      <formula>A131</formula>
    </cfRule>
    <cfRule type="cellIs" dxfId="8" priority="14" stopIfTrue="1" operator="equal">
      <formula>0</formula>
    </cfRule>
  </conditionalFormatting>
  <conditionalFormatting sqref="A133:C133">
    <cfRule type="cellIs" dxfId="7" priority="11" stopIfTrue="1" operator="equal">
      <formula>A132</formula>
    </cfRule>
    <cfRule type="cellIs" dxfId="6" priority="12" stopIfTrue="1" operator="equal">
      <formula>0</formula>
    </cfRule>
  </conditionalFormatting>
  <conditionalFormatting sqref="A134:C134">
    <cfRule type="cellIs" dxfId="5" priority="9" stopIfTrue="1" operator="equal">
      <formula>A133</formula>
    </cfRule>
    <cfRule type="cellIs" dxfId="4" priority="10" stopIfTrue="1" operator="equal">
      <formula>0</formula>
    </cfRule>
  </conditionalFormatting>
  <conditionalFormatting sqref="A135:C135">
    <cfRule type="cellIs" dxfId="3" priority="7" stopIfTrue="1" operator="equal">
      <formula>A134</formula>
    </cfRule>
    <cfRule type="cellIs" dxfId="2" priority="8" stopIfTrue="1" operator="equal">
      <formula>0</formula>
    </cfRule>
  </conditionalFormatting>
  <conditionalFormatting sqref="A136:C136">
    <cfRule type="cellIs" dxfId="1" priority="5" stopIfTrue="1" operator="equal">
      <formula>A135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КПК0615061</vt:lpstr>
      <vt:lpstr>'Додаток2 КПК0615061'!Область_печати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2025-01-14T10:23:08Z</cp:lastPrinted>
  <dcterms:created xsi:type="dcterms:W3CDTF">2016-07-02T12:27:50Z</dcterms:created>
  <dcterms:modified xsi:type="dcterms:W3CDTF">2025-04-01T19:28:59Z</dcterms:modified>
</cp:coreProperties>
</file>